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phil.cohen/Desktop/football /"/>
    </mc:Choice>
  </mc:AlternateContent>
  <bookViews>
    <workbookView xWindow="2860" yWindow="460" windowWidth="10000" windowHeight="13020"/>
  </bookViews>
  <sheets>
    <sheet name="Freshman 2019" sheetId="2" r:id="rId1"/>
    <sheet name="Returners 2019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7" i="2" l="1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6" i="2"/>
  <c r="S15" i="2"/>
  <c r="S10" i="2"/>
  <c r="S9" i="2"/>
  <c r="S8" i="2"/>
  <c r="S6" i="2"/>
  <c r="S5" i="2"/>
  <c r="S4" i="2"/>
  <c r="AC4" i="1"/>
  <c r="AC59" i="1"/>
  <c r="AC58" i="1"/>
  <c r="AC6" i="1"/>
  <c r="AC23" i="1"/>
  <c r="AC69" i="1"/>
  <c r="AC38" i="1"/>
  <c r="AC15" i="1"/>
  <c r="AC43" i="1"/>
  <c r="AC35" i="1"/>
  <c r="AC45" i="1"/>
  <c r="AC40" i="1"/>
  <c r="AC17" i="1"/>
  <c r="AC44" i="1"/>
  <c r="AC33" i="1"/>
  <c r="AC28" i="1"/>
  <c r="AC32" i="1"/>
  <c r="AC29" i="1"/>
  <c r="AC31" i="1"/>
  <c r="AC62" i="1"/>
  <c r="AC39" i="1"/>
  <c r="AC37" i="1"/>
  <c r="AC60" i="1"/>
  <c r="AC19" i="1"/>
  <c r="AC56" i="1"/>
  <c r="AC48" i="1"/>
  <c r="AC8" i="1"/>
  <c r="AC61" i="1"/>
  <c r="AC9" i="1"/>
  <c r="AC42" i="1"/>
  <c r="AC55" i="1"/>
  <c r="AC57" i="1"/>
  <c r="AC67" i="1"/>
  <c r="AC5" i="1"/>
  <c r="AC66" i="1"/>
  <c r="AC51" i="1"/>
  <c r="AC30" i="1"/>
  <c r="AC50" i="1"/>
  <c r="AC34" i="1"/>
  <c r="AC53" i="1"/>
  <c r="AC24" i="1"/>
  <c r="AC64" i="1"/>
  <c r="AC47" i="1"/>
  <c r="AC20" i="1"/>
  <c r="AC26" i="1"/>
  <c r="AC49" i="1"/>
  <c r="AC27" i="1"/>
  <c r="AC21" i="1"/>
  <c r="AC14" i="1"/>
  <c r="AC54" i="1"/>
  <c r="AC41" i="1"/>
  <c r="AC46" i="1"/>
  <c r="AC36" i="1"/>
  <c r="AC10" i="1"/>
  <c r="AC7" i="1"/>
  <c r="F39" i="2"/>
</calcChain>
</file>

<file path=xl/sharedStrings.xml><?xml version="1.0" encoding="utf-8"?>
<sst xmlns="http://schemas.openxmlformats.org/spreadsheetml/2006/main" count="372" uniqueCount="170">
  <si>
    <t>Player Name</t>
  </si>
  <si>
    <t>Jersey</t>
  </si>
  <si>
    <t>Grade</t>
  </si>
  <si>
    <t>Level</t>
  </si>
  <si>
    <t>Paid Summer Camp </t>
  </si>
  <si>
    <t>BOOSTER </t>
  </si>
  <si>
    <t>POSTER BOARD</t>
  </si>
  <si>
    <t>Attended Car Wash 6/15</t>
  </si>
  <si>
    <t>Car Wash Money Turned in 6/15</t>
  </si>
  <si>
    <t>Car Wash Parent Volunteer </t>
  </si>
  <si>
    <t>popcornopolis</t>
  </si>
  <si>
    <t>CARWASH 6/21</t>
  </si>
  <si>
    <t>CARWASH 6/21 ATTENDED</t>
  </si>
  <si>
    <t>Friends &amp; Family </t>
  </si>
  <si>
    <t>corporate</t>
  </si>
  <si>
    <t>TITIAN CARDS</t>
  </si>
  <si>
    <t>DONATIOS</t>
  </si>
  <si>
    <t>Total</t>
  </si>
  <si>
    <t>AMEDURI, ANTONIO</t>
  </si>
  <si>
    <t>FRESHMAN</t>
  </si>
  <si>
    <t xml:space="preserve"> 2 shifts</t>
  </si>
  <si>
    <t>APANA,KOA</t>
  </si>
  <si>
    <t>0 shifts</t>
  </si>
  <si>
    <t>beltran, aiden</t>
  </si>
  <si>
    <t>CALLAHAN,BRYDON</t>
  </si>
  <si>
    <t>2 shifts</t>
  </si>
  <si>
    <t>CASILLAS, JULIAN</t>
  </si>
  <si>
    <t>3 shifts</t>
  </si>
  <si>
    <t>CASPER, TYLER</t>
  </si>
  <si>
    <t>COCHRAN, KAI</t>
  </si>
  <si>
    <t>CULLORS,SETH</t>
  </si>
  <si>
    <t>4 shifts</t>
  </si>
  <si>
    <t>DEYLEN ARAGON</t>
  </si>
  <si>
    <t>gonzalez, isaiah</t>
  </si>
  <si>
    <t>HALA, SIMIONE</t>
  </si>
  <si>
    <t>JACKSON,KAMDYN</t>
  </si>
  <si>
    <t>1 shift</t>
  </si>
  <si>
    <t>KIM.JACE</t>
  </si>
  <si>
    <t>2 shiftd</t>
  </si>
  <si>
    <t>kirk-WARNER, COLLIN</t>
  </si>
  <si>
    <t>LAING, EVAN</t>
  </si>
  <si>
    <t>LAZERTA,TYLER</t>
  </si>
  <si>
    <t>LOPEZ,ISREAL</t>
  </si>
  <si>
    <t>MALDONADO,ANDREW</t>
  </si>
  <si>
    <t>SPONSOR</t>
  </si>
  <si>
    <t>MARTINEZ, JAMES</t>
  </si>
  <si>
    <t>MELENDEZ, RONALD</t>
  </si>
  <si>
    <t>MURILLO, ASON</t>
  </si>
  <si>
    <t>MURILLO, CHRISTOPHER</t>
  </si>
  <si>
    <t>NAJERA,GABIEL</t>
  </si>
  <si>
    <t>PALOMARS, JAYDEN</t>
  </si>
  <si>
    <t>PANKRATZ,BLAKE</t>
  </si>
  <si>
    <t>PINEDO, NATHAN</t>
  </si>
  <si>
    <t>PONCE,RICKY</t>
  </si>
  <si>
    <t>POST, DYLAN</t>
  </si>
  <si>
    <t>POTTER,ZACHERY</t>
  </si>
  <si>
    <t>PURPURA, PRESTON</t>
  </si>
  <si>
    <t>ROWE, HARRISON</t>
  </si>
  <si>
    <t>RUIZ, CESAR</t>
  </si>
  <si>
    <t>SERPAZ, ALEXANDER</t>
  </si>
  <si>
    <t>SIGGS, KEANU</t>
  </si>
  <si>
    <t>SMITH, CHAZ</t>
  </si>
  <si>
    <t>TOMAZIN, ANDREW</t>
  </si>
  <si>
    <t>VANSUCH, BLAKE</t>
  </si>
  <si>
    <t>jersey</t>
  </si>
  <si>
    <t>grade</t>
  </si>
  <si>
    <t>leval</t>
  </si>
  <si>
    <t>shifts</t>
  </si>
  <si>
    <t>Paid Booster Membership </t>
  </si>
  <si>
    <t>BOOSTER</t>
  </si>
  <si>
    <t>poster board</t>
  </si>
  <si>
    <t>kid camp referals</t>
  </si>
  <si>
    <t>Picked Up Car Wash Tickets</t>
  </si>
  <si>
    <t>Attended Car Wash </t>
  </si>
  <si>
    <t>Car Wash Money Turned in </t>
  </si>
  <si>
    <t>TITAN CARDS</t>
  </si>
  <si>
    <t> Friends &amp; Family </t>
  </si>
  <si>
    <t>TUNNEL</t>
  </si>
  <si>
    <t>scholar ship donation</t>
  </si>
  <si>
    <t>FRSHMAN MEETING VOLUNTEERS</t>
  </si>
  <si>
    <t>corporate SPONSORS</t>
  </si>
  <si>
    <t>fiesta candy donations</t>
  </si>
  <si>
    <t>fiesta attendies</t>
  </si>
  <si>
    <t>CAR WASH 6/15 TICKETS</t>
  </si>
  <si>
    <t>CAR WASH V 6/15</t>
  </si>
  <si>
    <t>CAR WASH 6/21 tickets</t>
  </si>
  <si>
    <t>ATTENDED 6/21 CARWash</t>
  </si>
  <si>
    <t>DONATIONS</t>
  </si>
  <si>
    <t>Apana, Ka'Alei</t>
  </si>
  <si>
    <t>VARSITY</t>
  </si>
  <si>
    <t>0 shift</t>
  </si>
  <si>
    <t>Aragon, Trevor</t>
  </si>
  <si>
    <t>JV</t>
  </si>
  <si>
    <t>Atas, Justin</t>
  </si>
  <si>
    <t>BELLOWS, Nathan</t>
  </si>
  <si>
    <t>Berkey, Gavin</t>
  </si>
  <si>
    <t>Bourdon, Trevor</t>
  </si>
  <si>
    <t>Bowden, Aiden</t>
  </si>
  <si>
    <t>Boykin, Edgar</t>
  </si>
  <si>
    <t>Castanon, Elias</t>
  </si>
  <si>
    <t>Cervantes, Victor</t>
  </si>
  <si>
    <t>Charles, William</t>
  </si>
  <si>
    <t>Cisneros, Peter</t>
  </si>
  <si>
    <t>Cochren, Evan</t>
  </si>
  <si>
    <t>Collazo, Brandon</t>
  </si>
  <si>
    <t>2 1/2 shifts</t>
  </si>
  <si>
    <t>Crate, Ryan</t>
  </si>
  <si>
    <t>Dalton, Jeremy</t>
  </si>
  <si>
    <t>Dubose, Darryl</t>
  </si>
  <si>
    <t>Durbin, Elijah</t>
  </si>
  <si>
    <t>Dyberg, Darren</t>
  </si>
  <si>
    <t>Dyer, Zarian</t>
  </si>
  <si>
    <t xml:space="preserve"> </t>
  </si>
  <si>
    <t>EDWARDS, kraig</t>
  </si>
  <si>
    <t>paid</t>
  </si>
  <si>
    <t>SCP</t>
  </si>
  <si>
    <t>Fields, Davieon</t>
  </si>
  <si>
    <t>HURT</t>
  </si>
  <si>
    <t>Flores, Joseph</t>
  </si>
  <si>
    <t>Flores, Julian</t>
  </si>
  <si>
    <t>Frankfather, Nathan</t>
  </si>
  <si>
    <t>Frias, marcus</t>
  </si>
  <si>
    <t>Gaylor, Jamal</t>
  </si>
  <si>
    <t>GOMEZ, Joseph</t>
  </si>
  <si>
    <t>Gonzalez, Daniel</t>
  </si>
  <si>
    <t>Halsey,  Kyle</t>
  </si>
  <si>
    <t>Hernandez, Joseph</t>
  </si>
  <si>
    <t>Horton, Zac</t>
  </si>
  <si>
    <t>Jackson, Makai</t>
  </si>
  <si>
    <t>Kessell, Sam</t>
  </si>
  <si>
    <t>LaFontaine, Ray</t>
  </si>
  <si>
    <t>Largaespada, Brandon</t>
  </si>
  <si>
    <t>Lee,  Michael</t>
  </si>
  <si>
    <t>Lopera, Caden</t>
  </si>
  <si>
    <t>Maldanado-Bolanos, Matthew</t>
  </si>
  <si>
    <t>Miramontes, Brian</t>
  </si>
  <si>
    <t>Nesdale, Lexi</t>
  </si>
  <si>
    <t>Nichols, Bailey</t>
  </si>
  <si>
    <t>Nuno, Joseph</t>
  </si>
  <si>
    <t>Odio, Jacob</t>
  </si>
  <si>
    <t>Ortiz, Caden</t>
  </si>
  <si>
    <t>Ortiz, Nicholas</t>
  </si>
  <si>
    <t>Parks, Michael</t>
  </si>
  <si>
    <t>Pena, Christian</t>
  </si>
  <si>
    <t>PUENTE, Gabriel</t>
  </si>
  <si>
    <t>Ramsey, Christian</t>
  </si>
  <si>
    <t>Rivera, Ozzie</t>
  </si>
  <si>
    <t>Roach, Matthew</t>
  </si>
  <si>
    <t>Rodriguez, Jacob</t>
  </si>
  <si>
    <t>Sampang, Luke</t>
  </si>
  <si>
    <t>SANTILLAN, Juan</t>
  </si>
  <si>
    <t>Scott, Dajour</t>
  </si>
  <si>
    <t>Serrato, Nate</t>
  </si>
  <si>
    <t>Sleiman, Ibrahim</t>
  </si>
  <si>
    <t>Smith, Michael</t>
  </si>
  <si>
    <t>CLOTHS</t>
  </si>
  <si>
    <t>Spencer, Coby</t>
  </si>
  <si>
    <t>Ugalde, adrian</t>
  </si>
  <si>
    <t>Valdez, Brandon</t>
  </si>
  <si>
    <t>Valdez, Justin</t>
  </si>
  <si>
    <t>Vasquez, isaac</t>
  </si>
  <si>
    <t>Walker, Nathan</t>
  </si>
  <si>
    <t>PAID</t>
  </si>
  <si>
    <t>Wells, andrew</t>
  </si>
  <si>
    <t>Whitmer, kyle</t>
  </si>
  <si>
    <t>JAKE EVERETT</t>
  </si>
  <si>
    <t>CALEB FINELEY</t>
  </si>
  <si>
    <t>XANDER LENNINGTON</t>
  </si>
  <si>
    <t>COLE GARCIA</t>
  </si>
  <si>
    <t>Evans, Quentin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</si>
</sst>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Border="1"/>
    <xf numFmtId="0" fontId="0" fillId="0" borderId="1" xfId="0" applyBorder="1" applyAlignment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wrapText="1"/>
    </xf>
    <xf numFmtId="0" fontId="0" fillId="2" borderId="1" xfId="0" applyFill="1" applyBorder="1"/>
    <xf numFmtId="18" fontId="3" fillId="0" borderId="2" xfId="0" applyNumberFormat="1" applyFont="1" applyBorder="1"/>
    <xf numFmtId="0" fontId="0" fillId="3" borderId="0" xfId="0" applyFill="1" applyBorder="1"/>
    <xf numFmtId="0" fontId="0" fillId="3" borderId="0" xfId="0" applyFill="1"/>
    <xf numFmtId="0" fontId="0" fillId="9" borderId="0" xfId="0" applyFill="1"/>
    <xf numFmtId="20" fontId="0" fillId="5" borderId="0" xfId="0" applyNumberFormat="1" applyFill="1"/>
    <xf numFmtId="20" fontId="0" fillId="3" borderId="0" xfId="0" applyNumberFormat="1" applyFill="1"/>
    <xf numFmtId="20" fontId="0" fillId="7" borderId="0" xfId="0" applyNumberFormat="1" applyFill="1"/>
    <xf numFmtId="0" fontId="0" fillId="7" borderId="0" xfId="0" applyFill="1"/>
    <xf numFmtId="0" fontId="0" fillId="7" borderId="1" xfId="0" applyFill="1" applyBorder="1"/>
    <xf numFmtId="18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1" fillId="0" borderId="4" xfId="0" applyFont="1" applyBorder="1" applyAlignment="1">
      <alignment wrapText="1"/>
    </xf>
    <xf numFmtId="0" fontId="1" fillId="6" borderId="2" xfId="0" applyFont="1" applyFill="1" applyBorder="1"/>
    <xf numFmtId="0" fontId="1" fillId="7" borderId="2" xfId="0" applyFont="1" applyFill="1" applyBorder="1"/>
    <xf numFmtId="0" fontId="1" fillId="8" borderId="2" xfId="0" applyFont="1" applyFill="1" applyBorder="1"/>
    <xf numFmtId="0" fontId="1" fillId="4" borderId="2" xfId="0" applyFont="1" applyFill="1" applyBorder="1"/>
    <xf numFmtId="0" fontId="1" fillId="9" borderId="2" xfId="0" applyFont="1" applyFill="1" applyBorder="1"/>
    <xf numFmtId="0" fontId="1" fillId="5" borderId="2" xfId="0" applyFont="1" applyFill="1" applyBorder="1"/>
    <xf numFmtId="0" fontId="1" fillId="5" borderId="0" xfId="0" applyFont="1" applyFill="1" applyBorder="1"/>
    <xf numFmtId="0" fontId="1" fillId="0" borderId="2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workbookViewId="0">
      <pane ySplit="1" topLeftCell="A2" activePane="bottomLeft" state="frozen"/>
      <selection activeCell="C1" sqref="C1"/>
      <selection pane="bottomLeft" activeCell="V23" sqref="V23"/>
    </sheetView>
  </sheetViews>
  <sheetFormatPr baseColWidth="10" defaultColWidth="8.83203125" defaultRowHeight="15" x14ac:dyDescent="0.2"/>
  <cols>
    <col min="1" max="1" width="21.1640625" customWidth="1"/>
    <col min="2" max="3" width="9.1640625" hidden="1" customWidth="1"/>
    <col min="4" max="4" width="10.83203125" hidden="1" customWidth="1"/>
    <col min="5" max="5" width="16.5" hidden="1" customWidth="1"/>
    <col min="6" max="18" width="9.1640625" hidden="1" customWidth="1"/>
  </cols>
  <sheetData>
    <row r="1" spans="1:20" ht="60" x14ac:dyDescent="0.2">
      <c r="A1" s="1" t="s">
        <v>0</v>
      </c>
      <c r="B1" s="1" t="s">
        <v>1</v>
      </c>
      <c r="C1" s="2" t="s">
        <v>2</v>
      </c>
      <c r="D1" s="2" t="s">
        <v>3</v>
      </c>
      <c r="E1" s="2"/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</row>
    <row r="2" spans="1:20" x14ac:dyDescent="0.2">
      <c r="A2" s="19" t="s">
        <v>57</v>
      </c>
      <c r="B2" s="6"/>
      <c r="C2" s="3">
        <v>9</v>
      </c>
      <c r="D2" s="3" t="s">
        <v>19</v>
      </c>
      <c r="E2" s="3" t="s">
        <v>27</v>
      </c>
      <c r="F2" s="3">
        <v>135</v>
      </c>
      <c r="G2" s="3">
        <v>25</v>
      </c>
      <c r="H2" s="17">
        <v>20</v>
      </c>
      <c r="I2" s="3">
        <v>10</v>
      </c>
      <c r="J2" s="3">
        <v>34</v>
      </c>
      <c r="K2" s="3">
        <v>10</v>
      </c>
      <c r="L2" s="3"/>
      <c r="M2" s="3">
        <v>15</v>
      </c>
      <c r="N2" s="3">
        <v>15</v>
      </c>
      <c r="O2" s="3">
        <v>100</v>
      </c>
      <c r="P2" s="3">
        <v>500</v>
      </c>
      <c r="Q2" s="3">
        <v>200</v>
      </c>
      <c r="R2" s="3"/>
      <c r="S2" s="3">
        <v>954</v>
      </c>
    </row>
    <row r="3" spans="1:20" x14ac:dyDescent="0.2">
      <c r="A3" s="19" t="s">
        <v>63</v>
      </c>
      <c r="B3" s="6"/>
      <c r="C3" s="3">
        <v>9</v>
      </c>
      <c r="D3" s="3" t="s">
        <v>19</v>
      </c>
      <c r="E3" s="3" t="s">
        <v>36</v>
      </c>
      <c r="F3" s="3">
        <v>135</v>
      </c>
      <c r="G3" s="3">
        <v>305</v>
      </c>
      <c r="H3" s="17">
        <v>20</v>
      </c>
      <c r="I3" s="3"/>
      <c r="J3" s="3"/>
      <c r="K3" s="3"/>
      <c r="L3" s="3">
        <v>68</v>
      </c>
      <c r="M3" s="3"/>
      <c r="N3" s="3">
        <v>13</v>
      </c>
      <c r="O3" s="3">
        <v>325</v>
      </c>
      <c r="P3" s="3"/>
      <c r="Q3" s="3">
        <v>100</v>
      </c>
      <c r="R3" s="3"/>
      <c r="S3" s="3">
        <v>851</v>
      </c>
    </row>
    <row r="4" spans="1:20" x14ac:dyDescent="0.2">
      <c r="A4" s="20" t="s">
        <v>62</v>
      </c>
      <c r="C4" s="3">
        <v>9</v>
      </c>
      <c r="D4" s="3" t="s">
        <v>19</v>
      </c>
      <c r="E4" s="3" t="s">
        <v>36</v>
      </c>
      <c r="F4" s="3">
        <v>135</v>
      </c>
      <c r="G4" s="3">
        <v>150</v>
      </c>
      <c r="H4" s="17">
        <v>20</v>
      </c>
      <c r="I4" s="3">
        <v>5</v>
      </c>
      <c r="J4" s="3">
        <v>35</v>
      </c>
      <c r="K4" s="3"/>
      <c r="L4" s="3">
        <v>142.5</v>
      </c>
      <c r="M4" s="3"/>
      <c r="N4" s="3"/>
      <c r="O4" s="3">
        <v>270</v>
      </c>
      <c r="P4" s="3"/>
      <c r="Q4" s="3">
        <v>100</v>
      </c>
      <c r="R4" s="3">
        <v>123</v>
      </c>
      <c r="S4" s="3">
        <f>SUM(G4:R4)</f>
        <v>845.5</v>
      </c>
    </row>
    <row r="5" spans="1:20" x14ac:dyDescent="0.2">
      <c r="A5" s="20" t="s">
        <v>51</v>
      </c>
      <c r="C5" s="3">
        <v>9</v>
      </c>
      <c r="D5" s="3" t="s">
        <v>19</v>
      </c>
      <c r="E5" s="3" t="s">
        <v>31</v>
      </c>
      <c r="F5" s="3">
        <v>135</v>
      </c>
      <c r="G5" s="3">
        <v>100</v>
      </c>
      <c r="H5" s="17">
        <v>20</v>
      </c>
      <c r="I5" s="3">
        <v>10</v>
      </c>
      <c r="J5" s="3"/>
      <c r="K5" s="3"/>
      <c r="L5" s="3"/>
      <c r="M5" s="3"/>
      <c r="N5" s="3">
        <v>18</v>
      </c>
      <c r="O5" s="3">
        <v>120</v>
      </c>
      <c r="P5" s="3">
        <v>500</v>
      </c>
      <c r="Q5" s="3">
        <v>20</v>
      </c>
      <c r="R5" s="3"/>
      <c r="S5" s="3">
        <f>SUM(G5:R5)</f>
        <v>788</v>
      </c>
      <c r="T5" s="23">
        <v>0.45833333333333331</v>
      </c>
    </row>
    <row r="6" spans="1:20" x14ac:dyDescent="0.2">
      <c r="A6" s="20" t="s">
        <v>24</v>
      </c>
      <c r="C6" s="3">
        <v>9</v>
      </c>
      <c r="D6" s="3" t="s">
        <v>19</v>
      </c>
      <c r="E6" s="3" t="s">
        <v>25</v>
      </c>
      <c r="F6" s="3"/>
      <c r="G6" s="3"/>
      <c r="H6" s="3"/>
      <c r="I6" s="3">
        <v>10</v>
      </c>
      <c r="J6" s="3">
        <v>25</v>
      </c>
      <c r="K6" s="3"/>
      <c r="L6" s="3"/>
      <c r="M6" s="3"/>
      <c r="N6" s="3"/>
      <c r="O6" s="3"/>
      <c r="P6" s="3">
        <v>500</v>
      </c>
      <c r="Q6" s="3">
        <v>100</v>
      </c>
      <c r="R6" s="3"/>
      <c r="S6" s="3">
        <f>SUM(G6:R6)</f>
        <v>635</v>
      </c>
    </row>
    <row r="7" spans="1:20" x14ac:dyDescent="0.2">
      <c r="A7" s="20" t="s">
        <v>30</v>
      </c>
      <c r="C7" s="3">
        <v>9</v>
      </c>
      <c r="D7" s="3" t="s">
        <v>19</v>
      </c>
      <c r="E7" s="3" t="s">
        <v>31</v>
      </c>
      <c r="F7" s="3">
        <v>135</v>
      </c>
      <c r="G7" s="3"/>
      <c r="H7" s="3"/>
      <c r="I7" s="3">
        <v>10</v>
      </c>
      <c r="J7" s="3">
        <v>25</v>
      </c>
      <c r="K7" s="3"/>
      <c r="L7" s="3">
        <v>77</v>
      </c>
      <c r="M7" s="3">
        <v>25</v>
      </c>
      <c r="N7" s="3">
        <v>10</v>
      </c>
      <c r="O7" s="3">
        <v>310</v>
      </c>
      <c r="P7" s="3"/>
      <c r="Q7" s="3"/>
      <c r="R7" s="3">
        <v>20</v>
      </c>
      <c r="S7" s="3">
        <v>527</v>
      </c>
    </row>
    <row r="8" spans="1:20" x14ac:dyDescent="0.2">
      <c r="A8" s="20" t="s">
        <v>18</v>
      </c>
      <c r="C8" s="3">
        <v>9</v>
      </c>
      <c r="D8" s="3" t="s">
        <v>19</v>
      </c>
      <c r="E8" s="3" t="s">
        <v>20</v>
      </c>
      <c r="F8" s="3">
        <v>135</v>
      </c>
      <c r="G8" s="3"/>
      <c r="H8" s="3"/>
      <c r="I8" s="3">
        <v>10</v>
      </c>
      <c r="J8" s="3">
        <v>25</v>
      </c>
      <c r="K8" s="3"/>
      <c r="L8" s="3">
        <v>252</v>
      </c>
      <c r="M8" s="3"/>
      <c r="N8" s="3"/>
      <c r="O8" s="3"/>
      <c r="P8" s="3"/>
      <c r="Q8" s="3">
        <v>60</v>
      </c>
      <c r="R8" s="3">
        <v>130</v>
      </c>
      <c r="S8" s="3">
        <f>SUM(G8:R8)</f>
        <v>477</v>
      </c>
    </row>
    <row r="9" spans="1:20" x14ac:dyDescent="0.2">
      <c r="A9" s="20" t="s">
        <v>41</v>
      </c>
      <c r="C9" s="3">
        <v>9</v>
      </c>
      <c r="D9" s="3" t="s">
        <v>19</v>
      </c>
      <c r="E9" s="3" t="s">
        <v>31</v>
      </c>
      <c r="F9" s="3">
        <v>135</v>
      </c>
      <c r="G9" s="3">
        <v>75</v>
      </c>
      <c r="H9" s="17">
        <v>20</v>
      </c>
      <c r="I9" s="3">
        <v>10</v>
      </c>
      <c r="J9" s="3">
        <v>15</v>
      </c>
      <c r="K9" s="3"/>
      <c r="L9" s="3">
        <v>62</v>
      </c>
      <c r="M9" s="3">
        <v>25</v>
      </c>
      <c r="N9" s="3">
        <v>10</v>
      </c>
      <c r="O9" s="3">
        <v>100</v>
      </c>
      <c r="P9" s="3"/>
      <c r="Q9" s="3">
        <v>100</v>
      </c>
      <c r="R9" s="3">
        <v>51</v>
      </c>
      <c r="S9" s="3">
        <f>SUM(G9:R9)</f>
        <v>468</v>
      </c>
    </row>
    <row r="10" spans="1:20" x14ac:dyDescent="0.2">
      <c r="A10" s="20" t="s">
        <v>26</v>
      </c>
      <c r="C10" s="3">
        <v>9</v>
      </c>
      <c r="D10" s="3" t="s">
        <v>19</v>
      </c>
      <c r="E10" s="3" t="s">
        <v>27</v>
      </c>
      <c r="F10" s="3">
        <v>135</v>
      </c>
      <c r="G10" s="3"/>
      <c r="H10" s="3"/>
      <c r="I10" s="3">
        <v>10</v>
      </c>
      <c r="J10" s="3">
        <v>25</v>
      </c>
      <c r="K10" s="3"/>
      <c r="L10" s="3">
        <v>135</v>
      </c>
      <c r="M10" s="3">
        <v>20</v>
      </c>
      <c r="N10" s="3">
        <v>5</v>
      </c>
      <c r="O10" s="3"/>
      <c r="P10" s="3"/>
      <c r="Q10" s="3">
        <v>100</v>
      </c>
      <c r="R10" s="3">
        <v>153.5</v>
      </c>
      <c r="S10" s="3">
        <f>SUM(G10:R10)</f>
        <v>448.5</v>
      </c>
    </row>
    <row r="11" spans="1:20" x14ac:dyDescent="0.2">
      <c r="A11" s="20" t="s">
        <v>35</v>
      </c>
      <c r="C11" s="3">
        <v>9</v>
      </c>
      <c r="D11" s="3" t="s">
        <v>19</v>
      </c>
      <c r="E11" s="3" t="s">
        <v>36</v>
      </c>
      <c r="F11" s="3"/>
      <c r="G11" s="3"/>
      <c r="H11" s="17">
        <v>20</v>
      </c>
      <c r="I11" s="3"/>
      <c r="J11" s="3"/>
      <c r="K11" s="3"/>
      <c r="L11" s="3"/>
      <c r="M11" s="3">
        <v>5</v>
      </c>
      <c r="N11" s="3"/>
      <c r="O11" s="3">
        <v>270</v>
      </c>
      <c r="P11" s="3"/>
      <c r="Q11" s="3"/>
      <c r="R11" s="3">
        <v>75</v>
      </c>
      <c r="S11" s="3">
        <v>420</v>
      </c>
    </row>
    <row r="12" spans="1:20" x14ac:dyDescent="0.2">
      <c r="A12" s="19" t="s">
        <v>39</v>
      </c>
      <c r="B12" s="6"/>
      <c r="C12" s="3">
        <v>9</v>
      </c>
      <c r="D12" s="3" t="s">
        <v>19</v>
      </c>
      <c r="E12" s="3" t="s">
        <v>25</v>
      </c>
      <c r="F12" s="3">
        <v>135</v>
      </c>
      <c r="G12" s="3">
        <v>25</v>
      </c>
      <c r="H12" s="3"/>
      <c r="I12" s="3"/>
      <c r="J12" s="3"/>
      <c r="K12" s="3"/>
      <c r="L12" s="3">
        <v>25</v>
      </c>
      <c r="M12" s="3">
        <v>25</v>
      </c>
      <c r="N12" s="3">
        <v>18</v>
      </c>
      <c r="O12" s="3">
        <v>50</v>
      </c>
      <c r="P12" s="3"/>
      <c r="Q12" s="3">
        <v>40</v>
      </c>
      <c r="R12" s="3">
        <v>41</v>
      </c>
      <c r="S12" s="3">
        <v>324</v>
      </c>
    </row>
    <row r="13" spans="1:20" x14ac:dyDescent="0.2">
      <c r="A13" s="21" t="s">
        <v>56</v>
      </c>
      <c r="C13" s="3">
        <v>9</v>
      </c>
      <c r="D13" s="3" t="s">
        <v>19</v>
      </c>
      <c r="E13" s="3" t="s">
        <v>27</v>
      </c>
      <c r="F13" s="3">
        <v>135</v>
      </c>
      <c r="G13" s="3"/>
      <c r="H13" s="3"/>
      <c r="I13" s="3">
        <v>10</v>
      </c>
      <c r="J13" s="3">
        <v>25</v>
      </c>
      <c r="K13" s="3"/>
      <c r="L13" s="3">
        <v>142</v>
      </c>
      <c r="M13" s="3"/>
      <c r="N13" s="3">
        <v>5</v>
      </c>
      <c r="O13" s="3">
        <v>100</v>
      </c>
      <c r="P13" s="3"/>
      <c r="Q13" s="3"/>
      <c r="R13" s="3"/>
      <c r="S13" s="3">
        <v>322</v>
      </c>
    </row>
    <row r="14" spans="1:20" x14ac:dyDescent="0.2">
      <c r="A14" s="21" t="s">
        <v>28</v>
      </c>
      <c r="C14" s="3">
        <v>9</v>
      </c>
      <c r="D14" s="3" t="s">
        <v>19</v>
      </c>
      <c r="E14" s="3" t="s">
        <v>27</v>
      </c>
      <c r="F14" s="3">
        <v>135</v>
      </c>
      <c r="G14" s="3"/>
      <c r="H14" s="3"/>
      <c r="I14" s="3">
        <v>10</v>
      </c>
      <c r="J14" s="3">
        <v>25</v>
      </c>
      <c r="K14" s="3"/>
      <c r="L14" s="3"/>
      <c r="M14" s="3"/>
      <c r="N14" s="3">
        <v>5</v>
      </c>
      <c r="O14" s="3">
        <v>100</v>
      </c>
      <c r="P14" s="3"/>
      <c r="Q14" s="3">
        <v>100</v>
      </c>
      <c r="R14" s="3"/>
      <c r="S14" s="3">
        <v>290</v>
      </c>
    </row>
    <row r="15" spans="1:20" x14ac:dyDescent="0.2">
      <c r="A15" s="21" t="s">
        <v>55</v>
      </c>
      <c r="C15" s="3">
        <v>9</v>
      </c>
      <c r="D15" s="3" t="s">
        <v>19</v>
      </c>
      <c r="E15" s="3" t="s">
        <v>25</v>
      </c>
      <c r="F15" s="3">
        <v>135</v>
      </c>
      <c r="G15" s="3"/>
      <c r="H15" s="3"/>
      <c r="I15" s="3">
        <v>10</v>
      </c>
      <c r="J15" s="3">
        <v>32</v>
      </c>
      <c r="K15" s="3"/>
      <c r="L15" s="3">
        <v>113.5</v>
      </c>
      <c r="M15" s="3"/>
      <c r="N15" s="3"/>
      <c r="O15" s="3"/>
      <c r="P15" s="3"/>
      <c r="Q15" s="3">
        <v>100</v>
      </c>
      <c r="R15" s="3"/>
      <c r="S15" s="3">
        <f>SUM(G15:R15)</f>
        <v>255.5</v>
      </c>
      <c r="T15" s="22">
        <v>0.47222222222222227</v>
      </c>
    </row>
    <row r="16" spans="1:20" x14ac:dyDescent="0.2">
      <c r="A16" s="21" t="s">
        <v>47</v>
      </c>
      <c r="C16" s="3">
        <v>9</v>
      </c>
      <c r="D16" s="3" t="s">
        <v>19</v>
      </c>
      <c r="E16" s="3" t="s">
        <v>22</v>
      </c>
      <c r="F16" s="3"/>
      <c r="G16" s="3">
        <v>75</v>
      </c>
      <c r="H16" s="3"/>
      <c r="I16" s="3"/>
      <c r="J16" s="3"/>
      <c r="K16" s="3"/>
      <c r="L16" s="3"/>
      <c r="M16" s="3"/>
      <c r="N16" s="3"/>
      <c r="O16" s="3">
        <v>40</v>
      </c>
      <c r="P16" s="3"/>
      <c r="Q16" s="3"/>
      <c r="R16" s="3">
        <v>94</v>
      </c>
      <c r="S16" s="3">
        <f>SUM(G16:R16)</f>
        <v>209</v>
      </c>
    </row>
    <row r="17" spans="1:20" x14ac:dyDescent="0.2">
      <c r="A17" s="21" t="s">
        <v>52</v>
      </c>
      <c r="C17" s="3">
        <v>9</v>
      </c>
      <c r="D17" s="3" t="s">
        <v>19</v>
      </c>
      <c r="E17" s="3" t="s">
        <v>25</v>
      </c>
      <c r="F17" s="3">
        <v>135</v>
      </c>
      <c r="G17" s="3"/>
      <c r="H17" s="3"/>
      <c r="I17" s="3"/>
      <c r="J17" s="3"/>
      <c r="K17" s="3"/>
      <c r="L17" s="3"/>
      <c r="M17" s="3">
        <v>25</v>
      </c>
      <c r="N17" s="3">
        <v>10</v>
      </c>
      <c r="O17" s="3"/>
      <c r="P17" s="3"/>
      <c r="Q17" s="3">
        <v>100</v>
      </c>
      <c r="R17" s="3">
        <v>30</v>
      </c>
      <c r="S17" s="3">
        <v>205</v>
      </c>
    </row>
    <row r="18" spans="1:20" x14ac:dyDescent="0.2">
      <c r="A18" s="21" t="s">
        <v>45</v>
      </c>
      <c r="C18" s="3">
        <v>9</v>
      </c>
      <c r="D18" s="3" t="s">
        <v>19</v>
      </c>
      <c r="E18" s="3" t="s">
        <v>25</v>
      </c>
      <c r="F18" s="3">
        <v>135</v>
      </c>
      <c r="G18" s="3">
        <v>100</v>
      </c>
      <c r="H18" s="3"/>
      <c r="I18" s="3">
        <v>10</v>
      </c>
      <c r="J18" s="3">
        <v>25</v>
      </c>
      <c r="K18" s="3"/>
      <c r="L18" s="3">
        <v>60</v>
      </c>
      <c r="M18" s="3"/>
      <c r="N18" s="3"/>
      <c r="O18" s="3"/>
      <c r="P18" s="3"/>
      <c r="Q18" s="3"/>
      <c r="R18" s="3"/>
      <c r="S18" s="3">
        <f t="shared" ref="S18:S37" si="0">SUM(G18:R18)</f>
        <v>195</v>
      </c>
    </row>
    <row r="19" spans="1:20" x14ac:dyDescent="0.2">
      <c r="A19" s="21" t="s">
        <v>29</v>
      </c>
      <c r="C19" s="3">
        <v>9</v>
      </c>
      <c r="D19" s="3" t="s">
        <v>19</v>
      </c>
      <c r="E19" s="3" t="s">
        <v>25</v>
      </c>
      <c r="F19" s="3">
        <v>135</v>
      </c>
      <c r="G19" s="3"/>
      <c r="H19" s="3"/>
      <c r="I19" s="3"/>
      <c r="J19" s="3"/>
      <c r="K19" s="3"/>
      <c r="L19" s="3"/>
      <c r="M19" s="3">
        <v>50</v>
      </c>
      <c r="N19" s="3">
        <v>18</v>
      </c>
      <c r="O19" s="3">
        <v>125</v>
      </c>
      <c r="P19" s="3"/>
      <c r="Q19" s="3"/>
      <c r="R19" s="3"/>
      <c r="S19" s="3">
        <f t="shared" si="0"/>
        <v>193</v>
      </c>
    </row>
    <row r="20" spans="1:20" x14ac:dyDescent="0.2">
      <c r="A20" s="21" t="s">
        <v>54</v>
      </c>
      <c r="C20" s="3">
        <v>9</v>
      </c>
      <c r="D20" s="3" t="s">
        <v>19</v>
      </c>
      <c r="E20" s="3" t="s">
        <v>31</v>
      </c>
      <c r="F20" s="3">
        <v>135</v>
      </c>
      <c r="G20" s="3"/>
      <c r="H20" s="3"/>
      <c r="I20" s="3">
        <v>10</v>
      </c>
      <c r="J20" s="3">
        <v>25</v>
      </c>
      <c r="K20" s="3"/>
      <c r="L20" s="3"/>
      <c r="M20" s="3">
        <v>18</v>
      </c>
      <c r="N20" s="3"/>
      <c r="O20" s="3">
        <v>100</v>
      </c>
      <c r="P20" s="3"/>
      <c r="Q20" s="3"/>
      <c r="R20" s="3">
        <v>30</v>
      </c>
      <c r="S20" s="3">
        <f t="shared" si="0"/>
        <v>183</v>
      </c>
    </row>
    <row r="21" spans="1:20" x14ac:dyDescent="0.2">
      <c r="A21" s="21" t="s">
        <v>32</v>
      </c>
      <c r="C21" s="3">
        <v>9</v>
      </c>
      <c r="D21" s="3" t="s">
        <v>19</v>
      </c>
      <c r="E21" s="3" t="s">
        <v>27</v>
      </c>
      <c r="F21" s="3"/>
      <c r="G21" s="3"/>
      <c r="H21" s="3"/>
      <c r="I21" s="3">
        <v>10</v>
      </c>
      <c r="J21" s="3">
        <v>20</v>
      </c>
      <c r="K21" s="3"/>
      <c r="L21" s="3"/>
      <c r="M21" s="3"/>
      <c r="N21" s="3">
        <v>5</v>
      </c>
      <c r="O21" s="3">
        <v>100</v>
      </c>
      <c r="P21" s="3"/>
      <c r="Q21" s="3"/>
      <c r="R21" s="3">
        <v>25</v>
      </c>
      <c r="S21" s="3">
        <f t="shared" si="0"/>
        <v>160</v>
      </c>
    </row>
    <row r="22" spans="1:20" x14ac:dyDescent="0.2">
      <c r="A22" s="21" t="s">
        <v>33</v>
      </c>
      <c r="C22" s="3">
        <v>9</v>
      </c>
      <c r="D22" s="3" t="s">
        <v>19</v>
      </c>
      <c r="E22" s="3" t="s">
        <v>25</v>
      </c>
      <c r="F22" s="3"/>
      <c r="G22" s="3"/>
      <c r="H22" s="3"/>
      <c r="I22" s="3"/>
      <c r="J22" s="3"/>
      <c r="K22" s="3"/>
      <c r="L22" s="3"/>
      <c r="M22" s="3"/>
      <c r="N22" s="3">
        <v>18</v>
      </c>
      <c r="O22" s="3">
        <v>75</v>
      </c>
      <c r="P22" s="3"/>
      <c r="Q22" s="3"/>
      <c r="R22" s="3">
        <v>35</v>
      </c>
      <c r="S22" s="3">
        <f t="shared" si="0"/>
        <v>128</v>
      </c>
    </row>
    <row r="23" spans="1:20" x14ac:dyDescent="0.2">
      <c r="A23" s="21" t="s">
        <v>23</v>
      </c>
      <c r="C23" s="3">
        <v>9</v>
      </c>
      <c r="D23" s="3" t="s">
        <v>19</v>
      </c>
      <c r="E23" s="3" t="s">
        <v>22</v>
      </c>
      <c r="F23" s="3"/>
      <c r="G23" s="3"/>
      <c r="H23" s="3"/>
      <c r="I23" s="3"/>
      <c r="J23" s="3"/>
      <c r="K23" s="3"/>
      <c r="L23" s="3"/>
      <c r="M23" s="3"/>
      <c r="N23" s="3"/>
      <c r="O23" s="3">
        <v>125</v>
      </c>
      <c r="P23" s="3"/>
      <c r="Q23" s="3"/>
      <c r="R23" s="3"/>
      <c r="S23" s="3">
        <f t="shared" si="0"/>
        <v>125</v>
      </c>
    </row>
    <row r="24" spans="1:20" x14ac:dyDescent="0.2">
      <c r="A24" s="25" t="s">
        <v>60</v>
      </c>
      <c r="C24" s="3">
        <v>9</v>
      </c>
      <c r="D24" s="3" t="s">
        <v>19</v>
      </c>
      <c r="E24" s="3" t="s">
        <v>27</v>
      </c>
      <c r="F24" s="3"/>
      <c r="G24" s="3"/>
      <c r="H24" s="3"/>
      <c r="I24" s="3">
        <v>10</v>
      </c>
      <c r="J24" s="3"/>
      <c r="K24" s="3"/>
      <c r="L24" s="3"/>
      <c r="M24" s="3">
        <v>25</v>
      </c>
      <c r="N24" s="3">
        <v>5</v>
      </c>
      <c r="O24" s="3">
        <v>75</v>
      </c>
      <c r="P24" s="3"/>
      <c r="Q24" s="3"/>
      <c r="R24" s="3"/>
      <c r="S24" s="3">
        <f t="shared" si="0"/>
        <v>115</v>
      </c>
    </row>
    <row r="25" spans="1:20" x14ac:dyDescent="0.2">
      <c r="A25" s="25" t="s">
        <v>46</v>
      </c>
      <c r="C25" s="3">
        <v>9</v>
      </c>
      <c r="D25" s="3" t="s">
        <v>19</v>
      </c>
      <c r="E25" s="3" t="s">
        <v>25</v>
      </c>
      <c r="F25" s="3"/>
      <c r="G25" s="3"/>
      <c r="H25" s="3"/>
      <c r="I25" s="3"/>
      <c r="J25" s="3"/>
      <c r="K25" s="3"/>
      <c r="L25" s="3">
        <v>69</v>
      </c>
      <c r="M25" s="3">
        <v>25</v>
      </c>
      <c r="N25" s="3">
        <v>18</v>
      </c>
      <c r="O25" s="3"/>
      <c r="P25" s="3"/>
      <c r="Q25" s="3"/>
      <c r="R25" s="3"/>
      <c r="S25" s="3">
        <f t="shared" si="0"/>
        <v>112</v>
      </c>
    </row>
    <row r="26" spans="1:20" x14ac:dyDescent="0.2">
      <c r="A26" s="25" t="s">
        <v>61</v>
      </c>
      <c r="C26" s="3">
        <v>9</v>
      </c>
      <c r="D26" s="3" t="s">
        <v>19</v>
      </c>
      <c r="E26" s="3" t="s">
        <v>27</v>
      </c>
      <c r="F26" s="3">
        <v>135</v>
      </c>
      <c r="G26" s="3"/>
      <c r="H26" s="3"/>
      <c r="I26" s="3">
        <v>10</v>
      </c>
      <c r="J26" s="3">
        <v>25</v>
      </c>
      <c r="K26" s="3"/>
      <c r="L26" s="3">
        <v>69</v>
      </c>
      <c r="M26" s="3"/>
      <c r="N26" s="3">
        <v>5</v>
      </c>
      <c r="O26" s="3"/>
      <c r="P26" s="3"/>
      <c r="Q26" s="3"/>
      <c r="R26" s="3"/>
      <c r="S26" s="3">
        <f t="shared" si="0"/>
        <v>109</v>
      </c>
    </row>
    <row r="27" spans="1:20" x14ac:dyDescent="0.2">
      <c r="A27" s="25" t="s">
        <v>50</v>
      </c>
      <c r="C27" s="3">
        <v>9</v>
      </c>
      <c r="D27" s="3" t="s">
        <v>19</v>
      </c>
      <c r="E27" s="3" t="s">
        <v>27</v>
      </c>
      <c r="F27" s="3">
        <v>135</v>
      </c>
      <c r="G27" s="3"/>
      <c r="H27" s="3"/>
      <c r="I27" s="3">
        <v>10</v>
      </c>
      <c r="J27" s="3">
        <v>25</v>
      </c>
      <c r="K27" s="3"/>
      <c r="L27" s="3">
        <v>57.5</v>
      </c>
      <c r="M27" s="3"/>
      <c r="N27" s="3">
        <v>5</v>
      </c>
      <c r="O27" s="3"/>
      <c r="P27" s="3"/>
      <c r="Q27" s="3"/>
      <c r="R27" s="3"/>
      <c r="S27" s="3">
        <f t="shared" si="0"/>
        <v>97.5</v>
      </c>
      <c r="T27" s="24">
        <v>0.48958333333333331</v>
      </c>
    </row>
    <row r="28" spans="1:20" x14ac:dyDescent="0.2">
      <c r="A28" s="25" t="s">
        <v>58</v>
      </c>
      <c r="C28" s="3">
        <v>9</v>
      </c>
      <c r="D28" s="3" t="s">
        <v>19</v>
      </c>
      <c r="E28" s="3" t="s">
        <v>27</v>
      </c>
      <c r="F28" s="3">
        <v>135</v>
      </c>
      <c r="G28" s="3"/>
      <c r="H28" s="3"/>
      <c r="I28" s="3">
        <v>10</v>
      </c>
      <c r="J28" s="3">
        <v>25</v>
      </c>
      <c r="K28" s="3"/>
      <c r="L28" s="3">
        <v>23</v>
      </c>
      <c r="M28" s="3">
        <v>25</v>
      </c>
      <c r="N28" s="3">
        <v>5</v>
      </c>
      <c r="O28" s="3"/>
      <c r="P28" s="3"/>
      <c r="Q28" s="3"/>
      <c r="R28" s="3"/>
      <c r="S28" s="3">
        <f t="shared" si="0"/>
        <v>88</v>
      </c>
    </row>
    <row r="29" spans="1:20" x14ac:dyDescent="0.2">
      <c r="A29" s="25" t="s">
        <v>40</v>
      </c>
      <c r="C29" s="3">
        <v>9</v>
      </c>
      <c r="D29" s="3" t="s">
        <v>19</v>
      </c>
      <c r="E29" s="3" t="s">
        <v>25</v>
      </c>
      <c r="F29" s="3">
        <v>135</v>
      </c>
      <c r="G29" s="3"/>
      <c r="H29" s="3"/>
      <c r="I29" s="3"/>
      <c r="J29" s="3"/>
      <c r="K29" s="3"/>
      <c r="L29" s="3"/>
      <c r="M29" s="3"/>
      <c r="N29" s="3">
        <v>13</v>
      </c>
      <c r="O29" s="3">
        <v>50</v>
      </c>
      <c r="P29" s="3"/>
      <c r="Q29" s="3"/>
      <c r="R29" s="3"/>
      <c r="S29" s="3">
        <f t="shared" si="0"/>
        <v>63</v>
      </c>
    </row>
    <row r="30" spans="1:20" x14ac:dyDescent="0.2">
      <c r="A30" s="25" t="s">
        <v>53</v>
      </c>
      <c r="C30" s="3">
        <v>9</v>
      </c>
      <c r="D30" s="3" t="s">
        <v>19</v>
      </c>
      <c r="E30" s="3" t="s">
        <v>25</v>
      </c>
      <c r="F30" s="3">
        <v>135</v>
      </c>
      <c r="G30" s="3"/>
      <c r="H30" s="3"/>
      <c r="I30" s="3">
        <v>10</v>
      </c>
      <c r="J30" s="3">
        <v>25</v>
      </c>
      <c r="K30" s="3"/>
      <c r="L30" s="3"/>
      <c r="M30" s="3"/>
      <c r="N30" s="3"/>
      <c r="O30" s="3"/>
      <c r="P30" s="3"/>
      <c r="Q30" s="3"/>
      <c r="R30" s="3"/>
      <c r="S30" s="3">
        <f t="shared" si="0"/>
        <v>35</v>
      </c>
    </row>
    <row r="31" spans="1:20" x14ac:dyDescent="0.2">
      <c r="A31" s="25" t="s">
        <v>49</v>
      </c>
      <c r="C31" s="3">
        <v>9</v>
      </c>
      <c r="D31" s="3" t="s">
        <v>19</v>
      </c>
      <c r="E31" s="3" t="s">
        <v>31</v>
      </c>
      <c r="F31" s="3">
        <v>135</v>
      </c>
      <c r="G31" s="3"/>
      <c r="H31" s="3"/>
      <c r="I31" s="3">
        <v>10</v>
      </c>
      <c r="J31" s="3"/>
      <c r="K31" s="3"/>
      <c r="L31" s="3"/>
      <c r="M31" s="3"/>
      <c r="N31" s="3">
        <v>18</v>
      </c>
      <c r="O31" s="3"/>
      <c r="P31" s="3"/>
      <c r="Q31" s="3"/>
      <c r="R31" s="3"/>
      <c r="S31" s="3">
        <f t="shared" si="0"/>
        <v>28</v>
      </c>
    </row>
    <row r="32" spans="1:20" x14ac:dyDescent="0.2">
      <c r="A32" s="25" t="s">
        <v>59</v>
      </c>
      <c r="C32" s="3">
        <v>9</v>
      </c>
      <c r="D32" s="3" t="s">
        <v>19</v>
      </c>
      <c r="E32" s="3" t="s">
        <v>36</v>
      </c>
      <c r="F32" s="3">
        <v>135</v>
      </c>
      <c r="G32" s="3"/>
      <c r="H32" s="3"/>
      <c r="I32" s="3"/>
      <c r="J32" s="3"/>
      <c r="K32" s="3"/>
      <c r="L32" s="3"/>
      <c r="M32" s="3">
        <v>20</v>
      </c>
      <c r="N32" s="3">
        <v>5</v>
      </c>
      <c r="O32" s="3"/>
      <c r="P32" s="3"/>
      <c r="Q32" s="3"/>
      <c r="R32" s="3"/>
      <c r="S32" s="3">
        <f t="shared" si="0"/>
        <v>25</v>
      </c>
    </row>
    <row r="33" spans="1:19" x14ac:dyDescent="0.2">
      <c r="A33" s="25" t="s">
        <v>43</v>
      </c>
      <c r="C33" s="3">
        <v>9</v>
      </c>
      <c r="D33" s="3" t="s">
        <v>19</v>
      </c>
      <c r="E33" s="3" t="s">
        <v>25</v>
      </c>
      <c r="F33" s="3" t="s">
        <v>44</v>
      </c>
      <c r="G33" s="3"/>
      <c r="H33" s="3"/>
      <c r="I33" s="3"/>
      <c r="J33" s="3"/>
      <c r="K33" s="3"/>
      <c r="L33" s="3"/>
      <c r="M33" s="3"/>
      <c r="N33" s="3">
        <v>18</v>
      </c>
      <c r="O33" s="3"/>
      <c r="P33" s="3"/>
      <c r="Q33" s="3"/>
      <c r="R33" s="3"/>
      <c r="S33" s="3">
        <f t="shared" si="0"/>
        <v>18</v>
      </c>
    </row>
    <row r="34" spans="1:19" x14ac:dyDescent="0.2">
      <c r="A34" s="25" t="s">
        <v>37</v>
      </c>
      <c r="C34" s="3">
        <v>9</v>
      </c>
      <c r="D34" s="3" t="s">
        <v>19</v>
      </c>
      <c r="E34" s="3" t="s">
        <v>38</v>
      </c>
      <c r="F34" s="3"/>
      <c r="G34" s="3"/>
      <c r="H34" s="3"/>
      <c r="I34" s="3">
        <v>10</v>
      </c>
      <c r="J34" s="3"/>
      <c r="K34" s="3"/>
      <c r="L34" s="3"/>
      <c r="M34" s="3"/>
      <c r="N34" s="3"/>
      <c r="O34" s="3"/>
      <c r="P34" s="3"/>
      <c r="Q34" s="3"/>
      <c r="R34" s="3"/>
      <c r="S34" s="3">
        <f t="shared" si="0"/>
        <v>10</v>
      </c>
    </row>
    <row r="35" spans="1:19" x14ac:dyDescent="0.2">
      <c r="A35" s="25" t="s">
        <v>34</v>
      </c>
      <c r="C35" s="3">
        <v>9</v>
      </c>
      <c r="D35" s="3" t="s">
        <v>19</v>
      </c>
      <c r="E35" s="3" t="s">
        <v>22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>
        <f t="shared" si="0"/>
        <v>0</v>
      </c>
    </row>
    <row r="36" spans="1:19" x14ac:dyDescent="0.2">
      <c r="A36" s="25" t="s">
        <v>42</v>
      </c>
      <c r="C36" s="3">
        <v>9</v>
      </c>
      <c r="D36" s="3" t="s">
        <v>19</v>
      </c>
      <c r="E36" s="3" t="s">
        <v>22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>
        <f t="shared" si="0"/>
        <v>0</v>
      </c>
    </row>
    <row r="37" spans="1:19" x14ac:dyDescent="0.2">
      <c r="A37" s="26" t="s">
        <v>48</v>
      </c>
      <c r="B37" s="3"/>
      <c r="C37" s="3">
        <v>9</v>
      </c>
      <c r="D37" s="3" t="s">
        <v>19</v>
      </c>
      <c r="E37" s="3" t="s">
        <v>22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 t="shared" si="0"/>
        <v>0</v>
      </c>
    </row>
    <row r="38" spans="1:19" x14ac:dyDescent="0.2">
      <c r="A38" s="3"/>
      <c r="B38" s="3"/>
      <c r="C38" s="3"/>
      <c r="D38" s="3"/>
      <c r="E38" s="3"/>
      <c r="F38" s="3"/>
      <c r="G38" s="3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">
      <c r="F39">
        <f>SUM(F2:F37)</f>
        <v>3105</v>
      </c>
      <c r="S39" s="6"/>
    </row>
    <row r="40" spans="1:19" x14ac:dyDescent="0.2">
      <c r="S40" s="6"/>
    </row>
    <row r="41" spans="1:19" x14ac:dyDescent="0.2">
      <c r="S41" s="6"/>
    </row>
    <row r="42" spans="1:19" x14ac:dyDescent="0.2">
      <c r="S42" s="6"/>
    </row>
    <row r="43" spans="1:19" x14ac:dyDescent="0.2">
      <c r="S43" s="6"/>
    </row>
    <row r="44" spans="1:19" x14ac:dyDescent="0.2">
      <c r="S44" s="6"/>
    </row>
    <row r="45" spans="1:19" x14ac:dyDescent="0.2">
      <c r="S45" s="6"/>
    </row>
    <row r="46" spans="1:19" x14ac:dyDescent="0.2">
      <c r="S46" s="6"/>
    </row>
    <row r="47" spans="1:19" x14ac:dyDescent="0.2">
      <c r="S47" s="6"/>
    </row>
    <row r="48" spans="1:19" x14ac:dyDescent="0.2">
      <c r="S48" s="6"/>
    </row>
    <row r="49" spans="19:19" x14ac:dyDescent="0.2">
      <c r="S49" s="6"/>
    </row>
    <row r="50" spans="19:19" x14ac:dyDescent="0.2">
      <c r="S50" s="6"/>
    </row>
    <row r="51" spans="19:19" x14ac:dyDescent="0.2">
      <c r="S51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  <row r="56" spans="19:19" x14ac:dyDescent="0.2">
      <c r="S56" s="6"/>
    </row>
    <row r="57" spans="19:19" x14ac:dyDescent="0.2">
      <c r="S57" s="6"/>
    </row>
    <row r="58" spans="19:19" x14ac:dyDescent="0.2">
      <c r="S58" s="6"/>
    </row>
    <row r="59" spans="19:19" x14ac:dyDescent="0.2">
      <c r="S59" s="6"/>
    </row>
    <row r="60" spans="19:19" x14ac:dyDescent="0.2">
      <c r="S60" s="6"/>
    </row>
    <row r="61" spans="19:19" x14ac:dyDescent="0.2">
      <c r="S61" s="6"/>
    </row>
    <row r="62" spans="19:19" x14ac:dyDescent="0.2">
      <c r="S62" s="6"/>
    </row>
    <row r="63" spans="19:19" x14ac:dyDescent="0.2">
      <c r="S63" s="6"/>
    </row>
    <row r="64" spans="19:19" x14ac:dyDescent="0.2">
      <c r="S64" s="6"/>
    </row>
    <row r="65" spans="19:19" x14ac:dyDescent="0.2">
      <c r="S65" s="6"/>
    </row>
    <row r="66" spans="19:19" x14ac:dyDescent="0.2">
      <c r="S66" s="6"/>
    </row>
    <row r="67" spans="19:19" x14ac:dyDescent="0.2">
      <c r="S67" s="6"/>
    </row>
    <row r="68" spans="19:19" x14ac:dyDescent="0.2">
      <c r="S68" s="6"/>
    </row>
    <row r="69" spans="19:19" x14ac:dyDescent="0.2">
      <c r="S69" s="6"/>
    </row>
    <row r="70" spans="19:19" x14ac:dyDescent="0.2">
      <c r="S70" s="6"/>
    </row>
    <row r="71" spans="19:19" x14ac:dyDescent="0.2">
      <c r="S71" s="6"/>
    </row>
  </sheetData>
  <sortState ref="A2:T54">
    <sortCondition ref="A2:A5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9"/>
  <sheetViews>
    <sheetView workbookViewId="0">
      <pane ySplit="1" topLeftCell="A16" activePane="bottomLeft" state="frozen"/>
      <selection activeCell="X1" sqref="X1"/>
      <selection pane="bottomLeft" activeCell="AF8" sqref="AF8"/>
    </sheetView>
  </sheetViews>
  <sheetFormatPr baseColWidth="10" defaultColWidth="9.1640625" defaultRowHeight="16" x14ac:dyDescent="0.2"/>
  <cols>
    <col min="1" max="1" width="17.5" style="39" customWidth="1"/>
    <col min="2" max="7" width="10.33203125" hidden="1" customWidth="1"/>
    <col min="8" max="8" width="6.5" hidden="1" customWidth="1"/>
    <col min="9" max="9" width="6.33203125" hidden="1" customWidth="1"/>
    <col min="10" max="17" width="10.33203125" hidden="1" customWidth="1"/>
    <col min="18" max="19" width="7.6640625" hidden="1" customWidth="1"/>
    <col min="20" max="20" width="10.33203125" hidden="1" customWidth="1"/>
    <col min="21" max="21" width="10" hidden="1" customWidth="1"/>
    <col min="22" max="22" width="10.33203125" hidden="1" customWidth="1"/>
    <col min="23" max="23" width="9.6640625" style="13" hidden="1" customWidth="1"/>
    <col min="24" max="24" width="10.33203125" style="13" hidden="1" customWidth="1"/>
    <col min="25" max="25" width="10.33203125" style="7" hidden="1" customWidth="1"/>
    <col min="26" max="28" width="9.1640625" style="10" hidden="1" customWidth="1"/>
    <col min="29" max="29" width="9.1640625" style="28"/>
    <col min="31" max="31" width="13.83203125" customWidth="1"/>
  </cols>
  <sheetData>
    <row r="1" spans="1:29" ht="33" customHeight="1" x14ac:dyDescent="0.2">
      <c r="A1" s="31" t="s">
        <v>0</v>
      </c>
      <c r="B1" s="5" t="s">
        <v>64</v>
      </c>
      <c r="C1" s="2" t="s">
        <v>65</v>
      </c>
      <c r="D1" s="2" t="s">
        <v>66</v>
      </c>
      <c r="E1" s="2" t="s">
        <v>67</v>
      </c>
      <c r="F1" s="2" t="s">
        <v>4</v>
      </c>
      <c r="G1" s="2" t="s">
        <v>68</v>
      </c>
      <c r="H1" s="2" t="s">
        <v>69</v>
      </c>
      <c r="I1" s="2" t="s">
        <v>70</v>
      </c>
      <c r="J1" s="2" t="s">
        <v>71</v>
      </c>
      <c r="K1" s="2" t="s">
        <v>72</v>
      </c>
      <c r="L1" s="2" t="s">
        <v>73</v>
      </c>
      <c r="M1" s="2" t="s">
        <v>74</v>
      </c>
      <c r="N1" s="2" t="s">
        <v>9</v>
      </c>
      <c r="O1" s="2" t="s">
        <v>10</v>
      </c>
      <c r="P1" s="2" t="s">
        <v>75</v>
      </c>
      <c r="Q1" s="2" t="s">
        <v>76</v>
      </c>
      <c r="R1" s="2" t="s">
        <v>77</v>
      </c>
      <c r="S1" s="2" t="s">
        <v>78</v>
      </c>
      <c r="T1" s="2" t="s">
        <v>79</v>
      </c>
      <c r="U1" s="2" t="s">
        <v>80</v>
      </c>
      <c r="V1" s="8" t="s">
        <v>81</v>
      </c>
      <c r="W1" s="8" t="s">
        <v>82</v>
      </c>
      <c r="X1" s="2" t="s">
        <v>83</v>
      </c>
      <c r="Y1" s="5" t="s">
        <v>84</v>
      </c>
      <c r="Z1" s="16" t="s">
        <v>85</v>
      </c>
      <c r="AA1" s="16" t="s">
        <v>86</v>
      </c>
      <c r="AB1" s="16" t="s">
        <v>87</v>
      </c>
      <c r="AC1" s="28" t="s">
        <v>17</v>
      </c>
    </row>
    <row r="2" spans="1:29" x14ac:dyDescent="0.2">
      <c r="A2" s="32" t="s">
        <v>163</v>
      </c>
      <c r="B2" s="4"/>
      <c r="C2" s="3">
        <v>12</v>
      </c>
      <c r="D2" s="3" t="s">
        <v>89</v>
      </c>
      <c r="E2" s="3" t="s">
        <v>36</v>
      </c>
      <c r="F2" s="3" t="s">
        <v>155</v>
      </c>
      <c r="G2" s="3"/>
      <c r="H2" s="3"/>
      <c r="I2" s="3"/>
      <c r="J2" s="3"/>
      <c r="K2" s="3"/>
      <c r="L2" s="3">
        <v>5</v>
      </c>
      <c r="M2" s="3">
        <v>25</v>
      </c>
      <c r="N2" s="3"/>
      <c r="O2" s="3"/>
      <c r="P2" s="3">
        <v>110</v>
      </c>
      <c r="Q2" s="3">
        <v>1022</v>
      </c>
      <c r="R2" s="3">
        <v>2500</v>
      </c>
      <c r="S2" s="3">
        <v>3000</v>
      </c>
      <c r="T2" s="3"/>
      <c r="U2" s="3"/>
      <c r="V2" s="9"/>
      <c r="W2" s="14"/>
      <c r="X2" s="14"/>
      <c r="Y2" s="13"/>
      <c r="Z2" s="7"/>
      <c r="AA2" s="7"/>
      <c r="AB2" s="7"/>
      <c r="AC2" s="29">
        <v>6757</v>
      </c>
    </row>
    <row r="3" spans="1:29" x14ac:dyDescent="0.2">
      <c r="A3" s="32" t="s">
        <v>121</v>
      </c>
      <c r="B3" s="4"/>
      <c r="C3" s="3">
        <v>10</v>
      </c>
      <c r="D3" s="3" t="s">
        <v>89</v>
      </c>
      <c r="E3" s="3" t="s">
        <v>36</v>
      </c>
      <c r="F3" s="3">
        <v>135</v>
      </c>
      <c r="G3" s="3"/>
      <c r="H3" s="3">
        <v>500</v>
      </c>
      <c r="I3" s="17" t="s">
        <v>114</v>
      </c>
      <c r="J3" s="3">
        <v>80</v>
      </c>
      <c r="K3" s="3"/>
      <c r="L3" s="3"/>
      <c r="M3" s="3">
        <v>15</v>
      </c>
      <c r="N3" s="3"/>
      <c r="O3" s="3">
        <v>510</v>
      </c>
      <c r="P3" s="3"/>
      <c r="Q3" s="3">
        <v>195</v>
      </c>
      <c r="R3" s="3"/>
      <c r="S3" s="3"/>
      <c r="T3" s="3"/>
      <c r="U3" s="3">
        <v>3100</v>
      </c>
      <c r="V3" s="9"/>
      <c r="W3" s="13">
        <v>5</v>
      </c>
      <c r="Y3" s="13"/>
      <c r="Z3" s="7">
        <v>5</v>
      </c>
      <c r="AA3" s="7"/>
      <c r="AB3" s="7"/>
      <c r="AC3" s="29">
        <v>4695</v>
      </c>
    </row>
    <row r="4" spans="1:29" x14ac:dyDescent="0.2">
      <c r="A4" s="32" t="s">
        <v>160</v>
      </c>
      <c r="B4" s="4"/>
      <c r="C4" s="3">
        <v>11</v>
      </c>
      <c r="D4" s="3" t="s">
        <v>92</v>
      </c>
      <c r="E4" s="3" t="s">
        <v>27</v>
      </c>
      <c r="F4" s="3" t="s">
        <v>155</v>
      </c>
      <c r="G4" s="3"/>
      <c r="H4" s="3">
        <v>500</v>
      </c>
      <c r="I4" s="17" t="s">
        <v>114</v>
      </c>
      <c r="J4" s="3"/>
      <c r="K4" s="3"/>
      <c r="L4" s="3">
        <v>10</v>
      </c>
      <c r="M4" s="3">
        <v>15</v>
      </c>
      <c r="N4" s="3"/>
      <c r="O4" s="3">
        <v>22.5</v>
      </c>
      <c r="P4" s="3"/>
      <c r="Q4" s="3">
        <v>261</v>
      </c>
      <c r="R4" s="3"/>
      <c r="S4" s="3"/>
      <c r="T4" s="3"/>
      <c r="U4" s="3">
        <v>3000</v>
      </c>
      <c r="V4" s="9"/>
      <c r="Y4" s="13"/>
      <c r="Z4" s="7"/>
      <c r="AA4" s="7">
        <v>5</v>
      </c>
      <c r="AB4" s="7"/>
      <c r="AC4" s="29">
        <f t="shared" ref="AC4:AC10" si="0">SUM(F4:AB4)</f>
        <v>3813.5</v>
      </c>
    </row>
    <row r="5" spans="1:29" x14ac:dyDescent="0.2">
      <c r="A5" s="32" t="s">
        <v>113</v>
      </c>
      <c r="B5" s="4"/>
      <c r="C5" s="3">
        <v>10</v>
      </c>
      <c r="D5" s="3" t="s">
        <v>89</v>
      </c>
      <c r="E5" s="3" t="s">
        <v>27</v>
      </c>
      <c r="F5" s="3">
        <v>135</v>
      </c>
      <c r="G5" s="3">
        <v>100</v>
      </c>
      <c r="H5" s="3">
        <v>500</v>
      </c>
      <c r="I5" s="17" t="s">
        <v>114</v>
      </c>
      <c r="J5" s="3"/>
      <c r="K5" s="3"/>
      <c r="L5" s="3">
        <v>5</v>
      </c>
      <c r="M5" s="3">
        <v>50</v>
      </c>
      <c r="N5" s="3">
        <v>10</v>
      </c>
      <c r="O5" s="3">
        <v>86</v>
      </c>
      <c r="P5" s="3">
        <v>200</v>
      </c>
      <c r="Q5" s="3">
        <v>225</v>
      </c>
      <c r="R5" s="6"/>
      <c r="S5" s="6"/>
      <c r="T5" s="3">
        <v>20</v>
      </c>
      <c r="U5" s="3">
        <v>1100</v>
      </c>
      <c r="V5" s="9">
        <v>10</v>
      </c>
      <c r="W5" s="13">
        <v>5</v>
      </c>
      <c r="Y5" s="13">
        <v>10</v>
      </c>
      <c r="Z5" s="7">
        <v>34</v>
      </c>
      <c r="AA5" s="7"/>
      <c r="AB5" s="7">
        <v>10</v>
      </c>
      <c r="AC5" s="29">
        <f t="shared" si="0"/>
        <v>2500</v>
      </c>
    </row>
    <row r="6" spans="1:29" x14ac:dyDescent="0.2">
      <c r="A6" s="32" t="s">
        <v>157</v>
      </c>
      <c r="B6" s="4"/>
      <c r="C6" s="3">
        <v>11</v>
      </c>
      <c r="D6" s="3" t="s">
        <v>89</v>
      </c>
      <c r="E6" s="3" t="s">
        <v>27</v>
      </c>
      <c r="F6" s="3">
        <v>135</v>
      </c>
      <c r="G6" s="3">
        <v>100</v>
      </c>
      <c r="H6" s="3">
        <v>500</v>
      </c>
      <c r="I6" s="17" t="s">
        <v>114</v>
      </c>
      <c r="J6" s="3">
        <v>60</v>
      </c>
      <c r="K6" s="3"/>
      <c r="L6" s="3">
        <v>10</v>
      </c>
      <c r="M6" s="3">
        <v>25</v>
      </c>
      <c r="N6" s="3"/>
      <c r="O6" s="3">
        <v>20</v>
      </c>
      <c r="P6" s="3"/>
      <c r="Q6" s="3">
        <v>240</v>
      </c>
      <c r="R6" s="3"/>
      <c r="S6" s="3"/>
      <c r="T6" s="3"/>
      <c r="U6" s="3">
        <v>1000</v>
      </c>
      <c r="V6" s="9">
        <v>5</v>
      </c>
      <c r="W6" s="13">
        <v>5</v>
      </c>
      <c r="Y6" s="13">
        <v>8</v>
      </c>
      <c r="Z6" s="7"/>
      <c r="AA6" s="7"/>
      <c r="AB6" s="7"/>
      <c r="AC6" s="29">
        <f t="shared" si="0"/>
        <v>2108</v>
      </c>
    </row>
    <row r="7" spans="1:29" x14ac:dyDescent="0.2">
      <c r="A7" s="32" t="s">
        <v>164</v>
      </c>
      <c r="B7" s="4"/>
      <c r="C7" s="3">
        <v>11</v>
      </c>
      <c r="D7" s="3" t="s">
        <v>89</v>
      </c>
      <c r="E7" s="3" t="s">
        <v>27</v>
      </c>
      <c r="F7" s="3">
        <v>135</v>
      </c>
      <c r="G7" s="3">
        <v>150</v>
      </c>
      <c r="H7" s="3"/>
      <c r="I7" s="3">
        <v>20</v>
      </c>
      <c r="J7" s="3"/>
      <c r="K7" s="3"/>
      <c r="L7" s="3">
        <v>5</v>
      </c>
      <c r="M7" s="3">
        <v>20</v>
      </c>
      <c r="N7" s="3"/>
      <c r="O7" s="6"/>
      <c r="P7" s="6"/>
      <c r="Q7" s="3"/>
      <c r="R7" s="3"/>
      <c r="S7" s="3"/>
      <c r="T7" s="3"/>
      <c r="U7" s="3">
        <v>1000</v>
      </c>
      <c r="V7" s="9"/>
      <c r="W7" s="13">
        <v>5</v>
      </c>
      <c r="X7" s="13">
        <v>25</v>
      </c>
      <c r="Y7" s="13">
        <v>5</v>
      </c>
      <c r="Z7" s="7"/>
      <c r="AA7" s="7">
        <v>5</v>
      </c>
      <c r="AB7" s="7"/>
      <c r="AC7" s="29">
        <f t="shared" si="0"/>
        <v>1370</v>
      </c>
    </row>
    <row r="8" spans="1:29" x14ac:dyDescent="0.2">
      <c r="A8" s="32" t="s">
        <v>125</v>
      </c>
      <c r="B8" s="4"/>
      <c r="C8" s="3">
        <v>12</v>
      </c>
      <c r="D8" s="3" t="s">
        <v>89</v>
      </c>
      <c r="E8" s="3" t="s">
        <v>25</v>
      </c>
      <c r="F8" s="3">
        <v>135</v>
      </c>
      <c r="G8" s="3"/>
      <c r="H8" s="3"/>
      <c r="I8" s="3"/>
      <c r="J8" s="3"/>
      <c r="K8" s="3"/>
      <c r="L8" s="3">
        <v>10</v>
      </c>
      <c r="M8" s="3">
        <v>25</v>
      </c>
      <c r="N8" s="3"/>
      <c r="O8" s="3">
        <v>71.5</v>
      </c>
      <c r="P8" s="3">
        <v>300</v>
      </c>
      <c r="Q8" s="3">
        <v>700</v>
      </c>
      <c r="R8" s="3"/>
      <c r="S8" s="3"/>
      <c r="T8" s="3"/>
      <c r="U8" s="3"/>
      <c r="V8" s="9"/>
      <c r="Y8" s="13"/>
      <c r="Z8" s="7"/>
      <c r="AA8" s="7"/>
      <c r="AB8" s="7"/>
      <c r="AC8" s="29">
        <f t="shared" si="0"/>
        <v>1241.5</v>
      </c>
    </row>
    <row r="9" spans="1:29" x14ac:dyDescent="0.2">
      <c r="A9" s="32" t="s">
        <v>123</v>
      </c>
      <c r="B9" s="4"/>
      <c r="C9" s="3">
        <v>10</v>
      </c>
      <c r="D9" s="3" t="s">
        <v>92</v>
      </c>
      <c r="E9" s="3" t="s">
        <v>25</v>
      </c>
      <c r="F9" s="3">
        <v>135</v>
      </c>
      <c r="G9" s="3">
        <v>100</v>
      </c>
      <c r="H9" s="3"/>
      <c r="I9" s="17">
        <v>20</v>
      </c>
      <c r="J9" s="3"/>
      <c r="K9" s="3"/>
      <c r="L9" s="3">
        <v>10</v>
      </c>
      <c r="M9" s="3">
        <v>20</v>
      </c>
      <c r="N9" s="3">
        <v>10</v>
      </c>
      <c r="O9" s="3">
        <v>44</v>
      </c>
      <c r="P9" s="3">
        <v>50</v>
      </c>
      <c r="Q9" s="3">
        <v>685</v>
      </c>
      <c r="R9" s="3"/>
      <c r="S9" s="3"/>
      <c r="T9" s="3">
        <v>10</v>
      </c>
      <c r="U9" s="3"/>
      <c r="V9" s="9">
        <v>40</v>
      </c>
      <c r="Y9" s="13">
        <v>48</v>
      </c>
      <c r="Z9" s="7"/>
      <c r="AA9" s="7"/>
      <c r="AB9" s="7">
        <v>60</v>
      </c>
      <c r="AC9" s="29">
        <f t="shared" si="0"/>
        <v>1232</v>
      </c>
    </row>
    <row r="10" spans="1:29" x14ac:dyDescent="0.2">
      <c r="A10" s="32" t="s">
        <v>161</v>
      </c>
      <c r="B10" s="4"/>
      <c r="C10" s="3">
        <v>11</v>
      </c>
      <c r="D10" s="3" t="s">
        <v>89</v>
      </c>
      <c r="E10" s="3" t="s">
        <v>27</v>
      </c>
      <c r="F10" s="3">
        <v>135</v>
      </c>
      <c r="G10" s="3">
        <v>20</v>
      </c>
      <c r="H10" s="3">
        <v>500</v>
      </c>
      <c r="I10" s="17" t="s">
        <v>162</v>
      </c>
      <c r="J10" s="3"/>
      <c r="K10" s="3"/>
      <c r="L10" s="3">
        <v>10</v>
      </c>
      <c r="M10" s="3">
        <v>25</v>
      </c>
      <c r="N10" s="3"/>
      <c r="O10" s="3">
        <v>176.5</v>
      </c>
      <c r="P10" s="3"/>
      <c r="Q10" s="3">
        <v>200</v>
      </c>
      <c r="R10" s="3"/>
      <c r="S10" s="3"/>
      <c r="T10" s="3"/>
      <c r="U10" s="3"/>
      <c r="V10" s="9"/>
      <c r="X10" s="13">
        <v>30</v>
      </c>
      <c r="Y10" s="13">
        <v>5</v>
      </c>
      <c r="Z10" s="7"/>
      <c r="AA10" s="7"/>
      <c r="AB10" s="7"/>
      <c r="AC10" s="29">
        <f t="shared" si="0"/>
        <v>1101.5</v>
      </c>
    </row>
    <row r="11" spans="1:29" x14ac:dyDescent="0.2">
      <c r="A11" s="32" t="s">
        <v>149</v>
      </c>
      <c r="B11" s="4"/>
      <c r="C11" s="3">
        <v>11</v>
      </c>
      <c r="D11" s="3" t="s">
        <v>89</v>
      </c>
      <c r="E11" s="3" t="s">
        <v>25</v>
      </c>
      <c r="F11" s="3">
        <v>135</v>
      </c>
      <c r="G11" s="3">
        <v>150</v>
      </c>
      <c r="H11" s="3"/>
      <c r="I11" s="17">
        <v>20</v>
      </c>
      <c r="J11" s="3"/>
      <c r="K11" s="3"/>
      <c r="L11" s="3">
        <v>10</v>
      </c>
      <c r="M11" s="3">
        <v>25</v>
      </c>
      <c r="N11" s="3"/>
      <c r="O11" s="3">
        <v>26</v>
      </c>
      <c r="P11" s="3">
        <v>100</v>
      </c>
      <c r="Q11" s="3">
        <v>100</v>
      </c>
      <c r="R11" s="3"/>
      <c r="S11" s="3"/>
      <c r="T11" s="3"/>
      <c r="U11" s="3"/>
      <c r="V11" s="9">
        <v>10</v>
      </c>
      <c r="W11" s="13">
        <v>5</v>
      </c>
      <c r="Y11" s="13"/>
      <c r="Z11" s="7"/>
      <c r="AA11" s="7"/>
      <c r="AB11" s="7"/>
      <c r="AC11" s="29">
        <v>1081</v>
      </c>
    </row>
    <row r="12" spans="1:29" ht="20" customHeight="1" x14ac:dyDescent="0.2">
      <c r="A12" s="32" t="s">
        <v>154</v>
      </c>
      <c r="B12" s="4"/>
      <c r="C12" s="3">
        <v>11</v>
      </c>
      <c r="D12" s="3" t="s">
        <v>89</v>
      </c>
      <c r="E12" s="3" t="s">
        <v>36</v>
      </c>
      <c r="F12" s="3" t="s">
        <v>155</v>
      </c>
      <c r="G12" s="3"/>
      <c r="H12" s="3">
        <v>500</v>
      </c>
      <c r="I12" s="3"/>
      <c r="J12" s="3"/>
      <c r="K12" s="3"/>
      <c r="L12" s="3">
        <v>5</v>
      </c>
      <c r="M12" s="3">
        <v>5</v>
      </c>
      <c r="N12" s="3"/>
      <c r="O12" s="3"/>
      <c r="P12" s="3"/>
      <c r="Q12" s="3">
        <v>345</v>
      </c>
      <c r="R12" s="3"/>
      <c r="S12" s="3"/>
      <c r="T12" s="3"/>
      <c r="U12" s="3"/>
      <c r="V12" s="9"/>
      <c r="Y12" s="13"/>
      <c r="Z12" s="7">
        <v>5</v>
      </c>
      <c r="AA12" s="7"/>
      <c r="AB12" s="7"/>
      <c r="AC12" s="29">
        <v>1080</v>
      </c>
    </row>
    <row r="13" spans="1:29" x14ac:dyDescent="0.2">
      <c r="A13" s="33" t="s">
        <v>132</v>
      </c>
      <c r="B13" s="4"/>
      <c r="C13" s="3">
        <v>12</v>
      </c>
      <c r="D13" s="3" t="s">
        <v>89</v>
      </c>
      <c r="E13" s="3" t="s">
        <v>36</v>
      </c>
      <c r="F13" s="3">
        <v>135</v>
      </c>
      <c r="G13" s="3">
        <v>150</v>
      </c>
      <c r="H13" s="3"/>
      <c r="I13" s="17">
        <v>20</v>
      </c>
      <c r="J13" s="3"/>
      <c r="K13" s="3"/>
      <c r="L13" s="3">
        <v>5</v>
      </c>
      <c r="M13" s="3"/>
      <c r="N13" s="3"/>
      <c r="O13" s="3"/>
      <c r="P13" s="3">
        <v>100</v>
      </c>
      <c r="Q13" s="3">
        <v>600</v>
      </c>
      <c r="R13" s="3"/>
      <c r="S13" s="3"/>
      <c r="T13" s="3"/>
      <c r="U13" s="3"/>
      <c r="V13" s="9"/>
      <c r="Y13" s="13"/>
      <c r="Z13" s="7"/>
      <c r="AA13" s="7"/>
      <c r="AB13" s="7">
        <v>60</v>
      </c>
      <c r="AC13" s="29">
        <v>1070</v>
      </c>
    </row>
    <row r="14" spans="1:29" x14ac:dyDescent="0.2">
      <c r="A14" s="33" t="s">
        <v>94</v>
      </c>
      <c r="B14" s="4"/>
      <c r="C14" s="3">
        <v>10</v>
      </c>
      <c r="D14" s="3" t="s">
        <v>92</v>
      </c>
      <c r="E14" s="3" t="s">
        <v>27</v>
      </c>
      <c r="F14" s="3">
        <v>135</v>
      </c>
      <c r="G14" s="3">
        <v>150</v>
      </c>
      <c r="H14" s="3">
        <v>300</v>
      </c>
      <c r="I14" s="3"/>
      <c r="J14" s="3"/>
      <c r="K14" s="3"/>
      <c r="L14" s="3">
        <v>10</v>
      </c>
      <c r="M14" s="3">
        <v>25</v>
      </c>
      <c r="N14" s="3"/>
      <c r="O14" s="3"/>
      <c r="P14" s="3"/>
      <c r="Q14" s="3">
        <v>310</v>
      </c>
      <c r="R14" s="3"/>
      <c r="S14" s="3"/>
      <c r="T14" s="3">
        <v>10</v>
      </c>
      <c r="U14" s="3"/>
      <c r="V14" s="9"/>
      <c r="Y14" s="13">
        <v>5</v>
      </c>
      <c r="Z14" s="7"/>
      <c r="AA14" s="7"/>
      <c r="AB14" s="7"/>
      <c r="AC14" s="29">
        <f>SUM(F14:AB14)</f>
        <v>945</v>
      </c>
    </row>
    <row r="15" spans="1:29" x14ac:dyDescent="0.2">
      <c r="A15" s="33" t="s">
        <v>150</v>
      </c>
      <c r="B15" s="4"/>
      <c r="C15" s="3">
        <v>10</v>
      </c>
      <c r="D15" s="3" t="s">
        <v>92</v>
      </c>
      <c r="E15" s="3" t="s">
        <v>25</v>
      </c>
      <c r="F15" s="3">
        <v>135</v>
      </c>
      <c r="G15" s="3">
        <v>75</v>
      </c>
      <c r="H15" s="3">
        <v>500</v>
      </c>
      <c r="I15" s="17" t="s">
        <v>114</v>
      </c>
      <c r="J15" s="3">
        <v>20</v>
      </c>
      <c r="K15" s="3"/>
      <c r="L15" s="3"/>
      <c r="M15" s="3">
        <v>45</v>
      </c>
      <c r="N15" s="3"/>
      <c r="O15" s="3">
        <v>33</v>
      </c>
      <c r="P15" s="3"/>
      <c r="Q15" s="3">
        <v>65</v>
      </c>
      <c r="R15" s="3"/>
      <c r="S15" s="3"/>
      <c r="T15" s="3"/>
      <c r="U15" s="3"/>
      <c r="V15" s="9"/>
      <c r="Y15" s="13"/>
      <c r="Z15" s="7">
        <v>5</v>
      </c>
      <c r="AA15" s="7">
        <v>10</v>
      </c>
      <c r="AB15" s="7"/>
      <c r="AC15" s="29">
        <f>SUM(F15:AB15)</f>
        <v>888</v>
      </c>
    </row>
    <row r="16" spans="1:29" x14ac:dyDescent="0.2">
      <c r="A16" s="33" t="s">
        <v>137</v>
      </c>
      <c r="B16" s="4"/>
      <c r="C16" s="3">
        <v>10</v>
      </c>
      <c r="D16" s="3" t="s">
        <v>89</v>
      </c>
      <c r="E16" s="3" t="s">
        <v>27</v>
      </c>
      <c r="F16" s="3">
        <v>135</v>
      </c>
      <c r="G16" s="3"/>
      <c r="H16" s="3"/>
      <c r="I16" s="3"/>
      <c r="J16" s="3"/>
      <c r="K16" s="3"/>
      <c r="L16" s="3">
        <v>5</v>
      </c>
      <c r="M16" s="3">
        <v>25</v>
      </c>
      <c r="N16" s="3"/>
      <c r="O16" s="3">
        <v>7</v>
      </c>
      <c r="P16" s="3"/>
      <c r="Q16" s="3">
        <v>600</v>
      </c>
      <c r="R16" s="3"/>
      <c r="S16" s="3"/>
      <c r="T16" s="3"/>
      <c r="U16" s="3"/>
      <c r="V16" s="9"/>
      <c r="W16" s="13">
        <v>5</v>
      </c>
      <c r="Y16" s="13"/>
      <c r="Z16" s="7">
        <v>25</v>
      </c>
      <c r="AA16" s="7">
        <v>18</v>
      </c>
      <c r="AB16" s="7"/>
      <c r="AC16" s="29">
        <v>860</v>
      </c>
    </row>
    <row r="17" spans="1:29" x14ac:dyDescent="0.2">
      <c r="A17" s="33" t="s">
        <v>144</v>
      </c>
      <c r="B17" s="4"/>
      <c r="C17" s="3">
        <v>10</v>
      </c>
      <c r="D17" s="3" t="s">
        <v>92</v>
      </c>
      <c r="E17" s="3" t="s">
        <v>27</v>
      </c>
      <c r="F17" s="3">
        <v>135</v>
      </c>
      <c r="G17" s="3">
        <v>75</v>
      </c>
      <c r="H17" s="3"/>
      <c r="I17" s="3"/>
      <c r="J17" s="3"/>
      <c r="K17" s="3"/>
      <c r="L17" s="3">
        <v>10</v>
      </c>
      <c r="M17" s="3">
        <v>45</v>
      </c>
      <c r="N17" s="3">
        <v>20</v>
      </c>
      <c r="O17" s="3">
        <v>212</v>
      </c>
      <c r="P17" s="3">
        <v>100</v>
      </c>
      <c r="Q17" s="3">
        <v>170</v>
      </c>
      <c r="R17" s="3"/>
      <c r="S17" s="3"/>
      <c r="T17" s="3">
        <v>20</v>
      </c>
      <c r="U17" s="3"/>
      <c r="V17" s="9">
        <v>40</v>
      </c>
      <c r="W17" s="13">
        <v>5</v>
      </c>
      <c r="Y17" s="13">
        <v>20</v>
      </c>
      <c r="Z17" s="7"/>
      <c r="AA17" s="7"/>
      <c r="AB17" s="7"/>
      <c r="AC17" s="29">
        <f>SUM(F17:AB17)</f>
        <v>852</v>
      </c>
    </row>
    <row r="18" spans="1:29" x14ac:dyDescent="0.2">
      <c r="A18" s="33" t="s">
        <v>136</v>
      </c>
      <c r="B18" s="4"/>
      <c r="C18" s="3">
        <v>11</v>
      </c>
      <c r="D18" s="3" t="s">
        <v>92</v>
      </c>
      <c r="E18" s="3" t="s">
        <v>27</v>
      </c>
      <c r="F18" s="3">
        <v>135</v>
      </c>
      <c r="G18" s="3"/>
      <c r="H18" s="3"/>
      <c r="I18" s="17">
        <v>20</v>
      </c>
      <c r="J18" s="3"/>
      <c r="K18" s="3"/>
      <c r="L18" s="3">
        <v>5</v>
      </c>
      <c r="M18" s="3">
        <v>45</v>
      </c>
      <c r="N18" s="3"/>
      <c r="O18" s="3"/>
      <c r="P18" s="3">
        <v>180</v>
      </c>
      <c r="Q18" s="3">
        <v>220</v>
      </c>
      <c r="R18" s="3"/>
      <c r="S18" s="3"/>
      <c r="T18" s="3"/>
      <c r="U18" s="3"/>
      <c r="V18" s="9"/>
      <c r="W18" s="13">
        <v>5</v>
      </c>
      <c r="X18" s="13">
        <v>25</v>
      </c>
      <c r="Y18" s="13">
        <v>30</v>
      </c>
      <c r="Z18" s="7">
        <v>25</v>
      </c>
      <c r="AA18" s="7">
        <v>10</v>
      </c>
      <c r="AB18" s="7">
        <v>40</v>
      </c>
      <c r="AC18" s="29">
        <v>850</v>
      </c>
    </row>
    <row r="19" spans="1:29" x14ac:dyDescent="0.2">
      <c r="A19" s="33" t="s">
        <v>130</v>
      </c>
      <c r="B19" s="4"/>
      <c r="C19" s="3">
        <v>10</v>
      </c>
      <c r="D19" s="3" t="s">
        <v>92</v>
      </c>
      <c r="E19" s="3" t="s">
        <v>36</v>
      </c>
      <c r="F19" s="3">
        <v>135</v>
      </c>
      <c r="G19" s="3">
        <v>75</v>
      </c>
      <c r="H19" s="3"/>
      <c r="I19" s="17">
        <v>20</v>
      </c>
      <c r="J19" s="3"/>
      <c r="K19" s="3"/>
      <c r="L19" s="3">
        <v>5</v>
      </c>
      <c r="M19" s="3">
        <v>25</v>
      </c>
      <c r="N19" s="3"/>
      <c r="O19" s="3">
        <v>89</v>
      </c>
      <c r="P19" s="3">
        <v>180</v>
      </c>
      <c r="Q19" s="3">
        <v>135</v>
      </c>
      <c r="R19" s="3"/>
      <c r="S19" s="3"/>
      <c r="T19" s="3">
        <v>10</v>
      </c>
      <c r="U19" s="3">
        <v>150</v>
      </c>
      <c r="V19" s="9">
        <v>10</v>
      </c>
      <c r="W19" s="13">
        <v>5</v>
      </c>
      <c r="Y19" s="13"/>
      <c r="Z19" s="7"/>
      <c r="AA19" s="7"/>
      <c r="AB19" s="7">
        <v>10</v>
      </c>
      <c r="AC19" s="29">
        <f>SUM(F19:AB19)</f>
        <v>849</v>
      </c>
    </row>
    <row r="20" spans="1:29" x14ac:dyDescent="0.2">
      <c r="A20" s="33" t="s">
        <v>99</v>
      </c>
      <c r="B20" s="4"/>
      <c r="C20" s="3">
        <v>11</v>
      </c>
      <c r="D20" s="3" t="s">
        <v>89</v>
      </c>
      <c r="E20" s="3" t="s">
        <v>27</v>
      </c>
      <c r="F20" s="3">
        <v>135</v>
      </c>
      <c r="G20" s="3">
        <v>150</v>
      </c>
      <c r="H20" s="3"/>
      <c r="I20" s="17">
        <v>20</v>
      </c>
      <c r="J20" s="3"/>
      <c r="K20" s="3"/>
      <c r="L20" s="3">
        <v>10</v>
      </c>
      <c r="M20" s="3">
        <v>25</v>
      </c>
      <c r="N20" s="3"/>
      <c r="O20" s="3">
        <v>28</v>
      </c>
      <c r="P20" s="3">
        <v>100</v>
      </c>
      <c r="Q20" s="3">
        <v>345</v>
      </c>
      <c r="R20" s="3"/>
      <c r="S20" s="3"/>
      <c r="T20" s="3"/>
      <c r="U20" s="3"/>
      <c r="V20" s="9"/>
      <c r="Y20" s="13">
        <v>5</v>
      </c>
      <c r="Z20" s="7">
        <v>5</v>
      </c>
      <c r="AA20" s="7"/>
      <c r="AB20" s="7"/>
      <c r="AC20" s="29">
        <f>SUM(F20:AB20)</f>
        <v>823</v>
      </c>
    </row>
    <row r="21" spans="1:29" x14ac:dyDescent="0.2">
      <c r="A21" s="33" t="s">
        <v>95</v>
      </c>
      <c r="B21" s="4"/>
      <c r="C21" s="3">
        <v>12</v>
      </c>
      <c r="D21" s="3" t="s">
        <v>89</v>
      </c>
      <c r="E21" s="3" t="s">
        <v>25</v>
      </c>
      <c r="F21" s="3">
        <v>135</v>
      </c>
      <c r="G21" s="3">
        <v>150</v>
      </c>
      <c r="H21" s="3"/>
      <c r="I21" s="3">
        <v>20</v>
      </c>
      <c r="J21" s="3"/>
      <c r="K21" s="3"/>
      <c r="L21" s="3">
        <v>5</v>
      </c>
      <c r="M21" s="3"/>
      <c r="N21" s="3"/>
      <c r="O21" s="3"/>
      <c r="P21" s="3"/>
      <c r="Q21" s="3">
        <v>200</v>
      </c>
      <c r="R21" s="3"/>
      <c r="S21" s="3"/>
      <c r="T21" s="3"/>
      <c r="U21" s="3">
        <v>300</v>
      </c>
      <c r="V21" s="9"/>
      <c r="W21" s="13">
        <v>5</v>
      </c>
      <c r="Y21" s="13"/>
      <c r="Z21" s="7"/>
      <c r="AA21" s="7">
        <v>5</v>
      </c>
      <c r="AB21" s="7"/>
      <c r="AC21" s="29">
        <f>SUM(F21:AB21)</f>
        <v>820</v>
      </c>
    </row>
    <row r="22" spans="1:29" x14ac:dyDescent="0.2">
      <c r="A22" s="33" t="s">
        <v>120</v>
      </c>
      <c r="B22" s="4"/>
      <c r="C22" s="3">
        <v>11</v>
      </c>
      <c r="D22" s="3" t="s">
        <v>89</v>
      </c>
      <c r="E22" s="3" t="s">
        <v>90</v>
      </c>
      <c r="F22" s="3">
        <v>135</v>
      </c>
      <c r="G22" s="3"/>
      <c r="H22" s="3"/>
      <c r="I22" s="17">
        <v>20</v>
      </c>
      <c r="J22" s="3"/>
      <c r="K22" s="3"/>
      <c r="L22" s="3"/>
      <c r="M22" s="3">
        <v>25</v>
      </c>
      <c r="N22" s="3"/>
      <c r="O22" s="3">
        <v>65.5</v>
      </c>
      <c r="P22" s="3"/>
      <c r="Q22" s="3">
        <v>460</v>
      </c>
      <c r="R22" s="3"/>
      <c r="S22" s="3"/>
      <c r="T22" s="3"/>
      <c r="U22" s="3"/>
      <c r="V22" s="9"/>
      <c r="Y22" s="13"/>
      <c r="Z22" s="7"/>
      <c r="AA22" s="7"/>
      <c r="AB22" s="7">
        <v>15</v>
      </c>
      <c r="AC22" s="29">
        <v>820</v>
      </c>
    </row>
    <row r="23" spans="1:29" x14ac:dyDescent="0.2">
      <c r="A23" s="33" t="s">
        <v>156</v>
      </c>
      <c r="B23" s="4"/>
      <c r="C23" s="3"/>
      <c r="D23" s="3" t="s">
        <v>89</v>
      </c>
      <c r="E23" s="3" t="s">
        <v>36</v>
      </c>
      <c r="F23" s="3"/>
      <c r="G23" s="3"/>
      <c r="H23" s="3"/>
      <c r="I23" s="3"/>
      <c r="J23" s="3"/>
      <c r="K23" s="3"/>
      <c r="L23" s="3">
        <v>5</v>
      </c>
      <c r="M23" s="3">
        <v>25</v>
      </c>
      <c r="N23" s="3"/>
      <c r="O23" s="3"/>
      <c r="P23" s="3"/>
      <c r="Q23" s="3"/>
      <c r="R23" s="3"/>
      <c r="S23" s="3"/>
      <c r="T23" s="3"/>
      <c r="U23" s="3">
        <v>750</v>
      </c>
      <c r="V23" s="9"/>
      <c r="W23" s="13">
        <v>5</v>
      </c>
      <c r="Y23" s="13"/>
      <c r="Z23" s="7"/>
      <c r="AA23" s="7"/>
      <c r="AB23" s="7"/>
      <c r="AC23" s="29">
        <f>SUM(F23:AB23)</f>
        <v>785</v>
      </c>
    </row>
    <row r="24" spans="1:29" x14ac:dyDescent="0.2">
      <c r="A24" s="34" t="s">
        <v>103</v>
      </c>
      <c r="B24" s="4"/>
      <c r="C24" s="3">
        <v>10</v>
      </c>
      <c r="D24" s="3" t="s">
        <v>92</v>
      </c>
      <c r="E24" s="3" t="s">
        <v>90</v>
      </c>
      <c r="F24" s="3">
        <v>80</v>
      </c>
      <c r="G24" s="3">
        <v>150</v>
      </c>
      <c r="H24" s="3"/>
      <c r="I24" s="17">
        <v>20</v>
      </c>
      <c r="J24" s="3"/>
      <c r="K24" s="3"/>
      <c r="L24" s="3"/>
      <c r="M24" s="3"/>
      <c r="N24" s="3"/>
      <c r="O24" s="3"/>
      <c r="P24" s="3">
        <v>200</v>
      </c>
      <c r="Q24" s="3"/>
      <c r="R24" s="3"/>
      <c r="S24" s="3"/>
      <c r="T24" s="3"/>
      <c r="U24" s="3">
        <v>300</v>
      </c>
      <c r="V24" s="9"/>
      <c r="Y24" s="13"/>
      <c r="Z24" s="7"/>
      <c r="AA24" s="7"/>
      <c r="AB24" s="7">
        <v>30</v>
      </c>
      <c r="AC24" s="29">
        <f>SUM(F24:AB24)</f>
        <v>780</v>
      </c>
    </row>
    <row r="25" spans="1:29" x14ac:dyDescent="0.2">
      <c r="A25" s="34" t="s">
        <v>127</v>
      </c>
      <c r="B25" s="4"/>
      <c r="C25" s="3">
        <v>10</v>
      </c>
      <c r="D25" s="3" t="s">
        <v>92</v>
      </c>
      <c r="E25" s="3" t="s">
        <v>27</v>
      </c>
      <c r="F25" s="3">
        <v>135</v>
      </c>
      <c r="G25" s="3"/>
      <c r="H25" s="3"/>
      <c r="I25" s="3"/>
      <c r="J25" s="3"/>
      <c r="K25" s="3"/>
      <c r="L25" s="3">
        <v>5</v>
      </c>
      <c r="M25" s="3">
        <v>25</v>
      </c>
      <c r="N25" s="3"/>
      <c r="O25" s="3"/>
      <c r="P25" s="3">
        <v>80</v>
      </c>
      <c r="Q25" s="3">
        <v>415</v>
      </c>
      <c r="R25" s="3"/>
      <c r="S25" s="3"/>
      <c r="T25" s="3"/>
      <c r="U25" s="3"/>
      <c r="V25" s="9"/>
      <c r="Y25" s="13"/>
      <c r="Z25" s="7"/>
      <c r="AA25" s="7">
        <v>18</v>
      </c>
      <c r="AB25" s="7">
        <v>45</v>
      </c>
      <c r="AC25" s="29">
        <v>763</v>
      </c>
    </row>
    <row r="26" spans="1:29" x14ac:dyDescent="0.2">
      <c r="A26" s="34" t="s">
        <v>98</v>
      </c>
      <c r="B26" s="4"/>
      <c r="C26" s="3">
        <v>11</v>
      </c>
      <c r="D26" s="3" t="s">
        <v>89</v>
      </c>
      <c r="E26" s="3" t="s">
        <v>36</v>
      </c>
      <c r="F26" s="3">
        <v>135</v>
      </c>
      <c r="G26" s="3">
        <v>150</v>
      </c>
      <c r="H26" s="3"/>
      <c r="I26" s="17">
        <v>30</v>
      </c>
      <c r="J26" s="3"/>
      <c r="K26" s="3"/>
      <c r="L26" s="3">
        <v>5</v>
      </c>
      <c r="M26" s="3">
        <v>25</v>
      </c>
      <c r="N26" s="3"/>
      <c r="O26" s="3"/>
      <c r="P26" s="3"/>
      <c r="Q26" s="3">
        <v>390</v>
      </c>
      <c r="R26" s="3"/>
      <c r="S26" s="3"/>
      <c r="T26" s="3"/>
      <c r="U26" s="3"/>
      <c r="V26" s="9"/>
      <c r="Y26" s="13"/>
      <c r="Z26" s="7"/>
      <c r="AA26" s="7"/>
      <c r="AB26" s="7"/>
      <c r="AC26" s="29">
        <f t="shared" ref="AC26:AC51" si="1">SUM(F26:AB26)</f>
        <v>735</v>
      </c>
    </row>
    <row r="27" spans="1:29" x14ac:dyDescent="0.2">
      <c r="A27" s="34" t="s">
        <v>96</v>
      </c>
      <c r="B27" s="4"/>
      <c r="C27" s="3">
        <v>11</v>
      </c>
      <c r="D27" s="3" t="s">
        <v>89</v>
      </c>
      <c r="E27" s="3" t="s">
        <v>31</v>
      </c>
      <c r="F27" s="3">
        <v>135</v>
      </c>
      <c r="G27" s="3">
        <v>150</v>
      </c>
      <c r="H27" s="3"/>
      <c r="I27" s="17">
        <v>20</v>
      </c>
      <c r="J27" s="3"/>
      <c r="K27" s="3"/>
      <c r="L27" s="3">
        <v>5</v>
      </c>
      <c r="M27" s="3">
        <v>25</v>
      </c>
      <c r="N27" s="3">
        <v>10</v>
      </c>
      <c r="O27" s="3">
        <v>24.5</v>
      </c>
      <c r="P27" s="3">
        <v>130</v>
      </c>
      <c r="Q27" s="3">
        <v>150</v>
      </c>
      <c r="R27" s="3"/>
      <c r="S27" s="3"/>
      <c r="T27" s="3"/>
      <c r="U27" s="3"/>
      <c r="V27" s="9">
        <v>20</v>
      </c>
      <c r="X27" s="13">
        <v>10</v>
      </c>
      <c r="Y27" s="13">
        <v>5</v>
      </c>
      <c r="Z27" s="7">
        <v>20</v>
      </c>
      <c r="AA27" s="7">
        <v>30</v>
      </c>
      <c r="AB27" s="7"/>
      <c r="AC27" s="29">
        <f t="shared" si="1"/>
        <v>734.5</v>
      </c>
    </row>
    <row r="28" spans="1:29" x14ac:dyDescent="0.2">
      <c r="A28" s="34" t="s">
        <v>141</v>
      </c>
      <c r="B28" s="4"/>
      <c r="C28" s="3">
        <v>10</v>
      </c>
      <c r="D28" s="3" t="s">
        <v>89</v>
      </c>
      <c r="E28" s="3" t="s">
        <v>31</v>
      </c>
      <c r="F28" s="3">
        <v>135</v>
      </c>
      <c r="G28" s="3">
        <v>75</v>
      </c>
      <c r="H28" s="3"/>
      <c r="I28" s="3">
        <v>20</v>
      </c>
      <c r="J28" s="3"/>
      <c r="K28" s="3"/>
      <c r="L28" s="3">
        <v>10</v>
      </c>
      <c r="M28" s="3">
        <v>25</v>
      </c>
      <c r="N28" s="3"/>
      <c r="O28" s="3"/>
      <c r="P28" s="3"/>
      <c r="Q28" s="3">
        <v>455</v>
      </c>
      <c r="R28" s="3"/>
      <c r="S28" s="3"/>
      <c r="T28" s="3"/>
      <c r="U28" s="3"/>
      <c r="V28" s="9"/>
      <c r="Y28" s="13"/>
      <c r="Z28" s="7"/>
      <c r="AA28" s="7">
        <v>10</v>
      </c>
      <c r="AB28" s="7"/>
      <c r="AC28" s="29">
        <f t="shared" si="1"/>
        <v>730</v>
      </c>
    </row>
    <row r="29" spans="1:29" x14ac:dyDescent="0.2">
      <c r="A29" s="34" t="s">
        <v>139</v>
      </c>
      <c r="B29" s="4"/>
      <c r="C29" s="3">
        <v>10</v>
      </c>
      <c r="D29" s="3" t="s">
        <v>92</v>
      </c>
      <c r="E29" s="3" t="s">
        <v>27</v>
      </c>
      <c r="F29" s="3">
        <v>135</v>
      </c>
      <c r="G29" s="3">
        <v>25</v>
      </c>
      <c r="H29" s="3"/>
      <c r="I29" s="3"/>
      <c r="J29" s="3"/>
      <c r="K29" s="3"/>
      <c r="L29" s="3">
        <v>5</v>
      </c>
      <c r="M29" s="3"/>
      <c r="N29" s="3"/>
      <c r="O29" s="3">
        <v>62</v>
      </c>
      <c r="P29" s="3">
        <v>100</v>
      </c>
      <c r="Q29" s="3">
        <v>325</v>
      </c>
      <c r="R29" s="3"/>
      <c r="S29" s="3"/>
      <c r="T29" s="3"/>
      <c r="U29" s="3"/>
      <c r="V29" s="9"/>
      <c r="W29" s="13">
        <v>5</v>
      </c>
      <c r="X29" s="13">
        <v>25</v>
      </c>
      <c r="Y29" s="13">
        <v>5</v>
      </c>
      <c r="Z29" s="7">
        <v>25</v>
      </c>
      <c r="AA29" s="7">
        <v>5</v>
      </c>
      <c r="AB29" s="7"/>
      <c r="AC29" s="29">
        <f t="shared" si="1"/>
        <v>717</v>
      </c>
    </row>
    <row r="30" spans="1:29" x14ac:dyDescent="0.2">
      <c r="A30" s="34" t="s">
        <v>109</v>
      </c>
      <c r="B30" s="4"/>
      <c r="C30" s="3">
        <v>10</v>
      </c>
      <c r="D30" s="3" t="s">
        <v>92</v>
      </c>
      <c r="E30" s="3" t="s">
        <v>27</v>
      </c>
      <c r="F30" s="3">
        <v>135</v>
      </c>
      <c r="G30" s="3">
        <v>150</v>
      </c>
      <c r="H30" s="3"/>
      <c r="I30" s="3">
        <v>20</v>
      </c>
      <c r="J30" s="3"/>
      <c r="K30" s="3"/>
      <c r="L30" s="3">
        <v>10</v>
      </c>
      <c r="M30" s="3">
        <v>40</v>
      </c>
      <c r="N30" s="3">
        <v>10</v>
      </c>
      <c r="O30" s="3">
        <v>98</v>
      </c>
      <c r="P30" s="3"/>
      <c r="Q30" s="3">
        <v>200</v>
      </c>
      <c r="R30" s="3"/>
      <c r="S30" s="3"/>
      <c r="T30" s="3"/>
      <c r="U30" s="3"/>
      <c r="V30" s="9"/>
      <c r="X30" s="13">
        <v>40</v>
      </c>
      <c r="Y30" s="13">
        <v>10</v>
      </c>
      <c r="Z30" s="7"/>
      <c r="AA30" s="7"/>
      <c r="AB30" s="7"/>
      <c r="AC30" s="29">
        <f t="shared" si="1"/>
        <v>713</v>
      </c>
    </row>
    <row r="31" spans="1:29" x14ac:dyDescent="0.2">
      <c r="A31" s="34" t="s">
        <v>138</v>
      </c>
      <c r="B31" s="4"/>
      <c r="C31" s="3">
        <v>11</v>
      </c>
      <c r="D31" s="3" t="s">
        <v>89</v>
      </c>
      <c r="E31" s="3" t="s">
        <v>27</v>
      </c>
      <c r="F31" s="3">
        <v>135</v>
      </c>
      <c r="G31" s="3">
        <v>150</v>
      </c>
      <c r="H31" s="3"/>
      <c r="I31" s="17">
        <v>20</v>
      </c>
      <c r="J31" s="3">
        <v>20</v>
      </c>
      <c r="K31" s="3"/>
      <c r="L31" s="3"/>
      <c r="M31" s="3">
        <v>25</v>
      </c>
      <c r="N31" s="3"/>
      <c r="O31" s="3">
        <v>22</v>
      </c>
      <c r="P31" s="3">
        <v>100</v>
      </c>
      <c r="Q31" s="3">
        <v>10</v>
      </c>
      <c r="R31" s="3"/>
      <c r="S31" s="3"/>
      <c r="T31" s="3"/>
      <c r="U31" s="3"/>
      <c r="V31" s="9">
        <v>20</v>
      </c>
      <c r="W31" s="13">
        <v>5</v>
      </c>
      <c r="X31" s="13">
        <v>25</v>
      </c>
      <c r="Y31" s="13">
        <v>5</v>
      </c>
      <c r="Z31" s="7">
        <v>25</v>
      </c>
      <c r="AA31" s="7">
        <v>18</v>
      </c>
      <c r="AB31" s="7">
        <v>120</v>
      </c>
      <c r="AC31" s="29">
        <f t="shared" si="1"/>
        <v>700</v>
      </c>
    </row>
    <row r="32" spans="1:29" x14ac:dyDescent="0.2">
      <c r="A32" s="34" t="s">
        <v>140</v>
      </c>
      <c r="B32" s="4"/>
      <c r="C32" s="3">
        <v>10</v>
      </c>
      <c r="D32" s="3" t="s">
        <v>92</v>
      </c>
      <c r="E32" s="3" t="s">
        <v>25</v>
      </c>
      <c r="F32" s="3">
        <v>135</v>
      </c>
      <c r="G32" s="3"/>
      <c r="H32" s="3"/>
      <c r="I32" s="17">
        <v>20</v>
      </c>
      <c r="J32" s="3"/>
      <c r="K32" s="3"/>
      <c r="L32" s="3">
        <v>5</v>
      </c>
      <c r="M32" s="3">
        <v>25</v>
      </c>
      <c r="N32" s="3"/>
      <c r="O32" s="3"/>
      <c r="P32" s="3">
        <v>100</v>
      </c>
      <c r="Q32" s="3">
        <v>385</v>
      </c>
      <c r="R32" s="3"/>
      <c r="S32" s="3"/>
      <c r="T32" s="3"/>
      <c r="U32" s="3"/>
      <c r="V32" s="9">
        <v>20</v>
      </c>
      <c r="Y32" s="13">
        <v>5</v>
      </c>
      <c r="Z32" s="7"/>
      <c r="AA32" s="7"/>
      <c r="AB32" s="7"/>
      <c r="AC32" s="29">
        <f t="shared" si="1"/>
        <v>695</v>
      </c>
    </row>
    <row r="33" spans="1:29" x14ac:dyDescent="0.2">
      <c r="A33" s="34" t="s">
        <v>142</v>
      </c>
      <c r="B33" s="4"/>
      <c r="C33" s="3">
        <v>10</v>
      </c>
      <c r="D33" s="3" t="s">
        <v>92</v>
      </c>
      <c r="E33" s="3" t="s">
        <v>31</v>
      </c>
      <c r="F33" s="3"/>
      <c r="G33" s="3"/>
      <c r="H33" s="3"/>
      <c r="I33" s="3"/>
      <c r="J33" s="3"/>
      <c r="K33" s="3"/>
      <c r="L33" s="3">
        <v>10</v>
      </c>
      <c r="M33" s="3">
        <v>25</v>
      </c>
      <c r="N33" s="3"/>
      <c r="O33" s="3">
        <v>67.5</v>
      </c>
      <c r="P33" s="3">
        <v>100</v>
      </c>
      <c r="Q33" s="3">
        <v>450</v>
      </c>
      <c r="R33" s="3"/>
      <c r="S33" s="3"/>
      <c r="T33" s="3"/>
      <c r="U33" s="3"/>
      <c r="V33" s="9"/>
      <c r="W33" s="13">
        <v>5</v>
      </c>
      <c r="Y33" s="13"/>
      <c r="Z33" s="7">
        <v>10</v>
      </c>
      <c r="AA33" s="7">
        <v>5</v>
      </c>
      <c r="AB33" s="7"/>
      <c r="AC33" s="29">
        <f t="shared" si="1"/>
        <v>672.5</v>
      </c>
    </row>
    <row r="34" spans="1:29" x14ac:dyDescent="0.2">
      <c r="A34" s="34" t="s">
        <v>104</v>
      </c>
      <c r="B34" s="4"/>
      <c r="C34" s="3">
        <v>10</v>
      </c>
      <c r="D34" s="3" t="s">
        <v>92</v>
      </c>
      <c r="E34" s="3" t="s">
        <v>105</v>
      </c>
      <c r="F34" s="3">
        <v>135</v>
      </c>
      <c r="G34" s="3">
        <v>150</v>
      </c>
      <c r="H34" s="3"/>
      <c r="I34" s="17">
        <v>20</v>
      </c>
      <c r="J34" s="3"/>
      <c r="K34" s="3"/>
      <c r="L34" s="3">
        <v>8</v>
      </c>
      <c r="M34" s="3">
        <v>35</v>
      </c>
      <c r="N34" s="3"/>
      <c r="O34" s="3"/>
      <c r="P34" s="3"/>
      <c r="Q34" s="3">
        <v>230</v>
      </c>
      <c r="R34" s="3"/>
      <c r="S34" s="3"/>
      <c r="T34" s="3"/>
      <c r="U34" s="3"/>
      <c r="V34" s="9">
        <v>40</v>
      </c>
      <c r="W34" s="13">
        <v>5</v>
      </c>
      <c r="Y34" s="13"/>
      <c r="Z34" s="7">
        <v>25</v>
      </c>
      <c r="AA34" s="7">
        <v>5</v>
      </c>
      <c r="AB34" s="7"/>
      <c r="AC34" s="29">
        <f t="shared" si="1"/>
        <v>653</v>
      </c>
    </row>
    <row r="35" spans="1:29" x14ac:dyDescent="0.2">
      <c r="A35" s="35" t="s">
        <v>147</v>
      </c>
      <c r="B35" s="4"/>
      <c r="C35" s="3">
        <v>10</v>
      </c>
      <c r="D35" s="3" t="s">
        <v>89</v>
      </c>
      <c r="E35" s="3" t="s">
        <v>25</v>
      </c>
      <c r="F35" s="3">
        <v>135</v>
      </c>
      <c r="G35" s="3">
        <v>150</v>
      </c>
      <c r="H35" s="3"/>
      <c r="I35" s="3"/>
      <c r="J35" s="3"/>
      <c r="K35" s="3"/>
      <c r="L35" s="3">
        <v>10</v>
      </c>
      <c r="M35" s="3">
        <v>25</v>
      </c>
      <c r="N35" s="3"/>
      <c r="O35" s="3">
        <v>14</v>
      </c>
      <c r="P35" s="3"/>
      <c r="Q35" s="3"/>
      <c r="R35" s="3"/>
      <c r="S35" s="3"/>
      <c r="T35" s="3"/>
      <c r="U35" s="3">
        <v>300</v>
      </c>
      <c r="V35" s="9"/>
      <c r="W35" s="13">
        <v>5</v>
      </c>
      <c r="Y35" s="13"/>
      <c r="Z35" s="7"/>
      <c r="AA35" s="7"/>
      <c r="AB35" s="7"/>
      <c r="AC35" s="29">
        <f t="shared" si="1"/>
        <v>639</v>
      </c>
    </row>
    <row r="36" spans="1:29" x14ac:dyDescent="0.2">
      <c r="A36" s="35" t="s">
        <v>106</v>
      </c>
      <c r="B36" s="4"/>
      <c r="C36" s="3">
        <v>11</v>
      </c>
      <c r="D36" s="3" t="s">
        <v>92</v>
      </c>
      <c r="E36" s="3" t="s">
        <v>27</v>
      </c>
      <c r="F36" s="3">
        <v>135</v>
      </c>
      <c r="G36" s="3">
        <v>25</v>
      </c>
      <c r="H36" s="3"/>
      <c r="I36" s="17">
        <v>20</v>
      </c>
      <c r="J36" s="3"/>
      <c r="K36" s="3"/>
      <c r="L36" s="3"/>
      <c r="M36" s="3"/>
      <c r="N36" s="3"/>
      <c r="O36" s="3"/>
      <c r="P36" s="3">
        <v>100</v>
      </c>
      <c r="Q36" s="3">
        <v>300</v>
      </c>
      <c r="R36" s="3"/>
      <c r="S36" s="3"/>
      <c r="T36" s="3"/>
      <c r="U36" s="3"/>
      <c r="V36" s="9"/>
      <c r="X36" s="13">
        <v>25</v>
      </c>
      <c r="Y36" s="13">
        <v>10</v>
      </c>
      <c r="Z36" s="14"/>
      <c r="AA36" s="14">
        <v>5</v>
      </c>
      <c r="AB36" s="11"/>
      <c r="AC36" s="29">
        <f t="shared" si="1"/>
        <v>620</v>
      </c>
    </row>
    <row r="37" spans="1:29" x14ac:dyDescent="0.2">
      <c r="A37" s="35" t="s">
        <v>133</v>
      </c>
      <c r="B37" s="4"/>
      <c r="C37" s="3">
        <v>11</v>
      </c>
      <c r="D37" s="3" t="s">
        <v>89</v>
      </c>
      <c r="E37" s="3" t="s">
        <v>25</v>
      </c>
      <c r="F37" s="3">
        <v>135</v>
      </c>
      <c r="G37" s="3">
        <v>150</v>
      </c>
      <c r="H37" s="3"/>
      <c r="I37" s="3"/>
      <c r="J37" s="3"/>
      <c r="K37" s="3"/>
      <c r="L37" s="3">
        <v>10</v>
      </c>
      <c r="M37" s="3">
        <v>25</v>
      </c>
      <c r="N37" s="3"/>
      <c r="O37" s="3"/>
      <c r="P37" s="3"/>
      <c r="Q37" s="3">
        <v>275</v>
      </c>
      <c r="R37" s="3"/>
      <c r="S37" s="3"/>
      <c r="T37" s="3"/>
      <c r="U37" s="3"/>
      <c r="V37" s="9"/>
      <c r="Y37" s="13"/>
      <c r="Z37" s="13"/>
      <c r="AA37" s="13"/>
      <c r="AB37" s="7"/>
      <c r="AC37" s="29">
        <f t="shared" si="1"/>
        <v>595</v>
      </c>
    </row>
    <row r="38" spans="1:29" x14ac:dyDescent="0.2">
      <c r="A38" s="35" t="s">
        <v>152</v>
      </c>
      <c r="B38" s="4"/>
      <c r="C38" s="3">
        <v>11</v>
      </c>
      <c r="D38" s="3" t="s">
        <v>89</v>
      </c>
      <c r="E38" s="3" t="s">
        <v>36</v>
      </c>
      <c r="F38" s="3">
        <v>135</v>
      </c>
      <c r="G38" s="3">
        <v>150</v>
      </c>
      <c r="H38" s="3"/>
      <c r="I38" s="3"/>
      <c r="J38" s="3"/>
      <c r="K38" s="3"/>
      <c r="L38" s="3">
        <v>5</v>
      </c>
      <c r="M38" s="3">
        <v>25</v>
      </c>
      <c r="N38" s="3"/>
      <c r="O38" s="3"/>
      <c r="P38" s="3"/>
      <c r="Q38" s="3">
        <v>210</v>
      </c>
      <c r="R38" s="3"/>
      <c r="S38" s="3"/>
      <c r="T38" s="3"/>
      <c r="U38" s="3"/>
      <c r="V38" s="9"/>
      <c r="Y38" s="13"/>
      <c r="Z38" s="13"/>
      <c r="AA38" s="13"/>
      <c r="AB38" s="7"/>
      <c r="AC38" s="29">
        <f t="shared" si="1"/>
        <v>525</v>
      </c>
    </row>
    <row r="39" spans="1:29" x14ac:dyDescent="0.2">
      <c r="A39" s="35" t="s">
        <v>134</v>
      </c>
      <c r="B39" s="4"/>
      <c r="C39" s="3">
        <v>12</v>
      </c>
      <c r="D39" s="3" t="s">
        <v>89</v>
      </c>
      <c r="E39" s="3" t="s">
        <v>36</v>
      </c>
      <c r="F39" s="3">
        <v>135</v>
      </c>
      <c r="G39" s="3">
        <v>23</v>
      </c>
      <c r="H39" s="3"/>
      <c r="I39" s="17">
        <v>20</v>
      </c>
      <c r="J39" s="3"/>
      <c r="K39" s="3"/>
      <c r="L39" s="3">
        <v>5</v>
      </c>
      <c r="M39" s="3"/>
      <c r="N39" s="3"/>
      <c r="O39" s="3"/>
      <c r="P39" s="3"/>
      <c r="Q39" s="3">
        <v>150</v>
      </c>
      <c r="R39" s="3"/>
      <c r="S39" s="3"/>
      <c r="T39" s="3"/>
      <c r="U39" s="3">
        <v>165</v>
      </c>
      <c r="V39" s="9">
        <v>5</v>
      </c>
      <c r="Y39" s="13"/>
      <c r="Z39" s="13"/>
      <c r="AA39" s="13"/>
      <c r="AB39" s="7"/>
      <c r="AC39" s="29">
        <f t="shared" si="1"/>
        <v>503</v>
      </c>
    </row>
    <row r="40" spans="1:29" x14ac:dyDescent="0.2">
      <c r="A40" s="35" t="s">
        <v>145</v>
      </c>
      <c r="B40" s="4"/>
      <c r="C40" s="3">
        <v>10</v>
      </c>
      <c r="D40" s="3" t="s">
        <v>92</v>
      </c>
      <c r="E40" s="3" t="s">
        <v>36</v>
      </c>
      <c r="F40" s="3">
        <v>135</v>
      </c>
      <c r="G40" s="3"/>
      <c r="H40" s="3"/>
      <c r="I40" s="3"/>
      <c r="J40" s="3"/>
      <c r="K40" s="3"/>
      <c r="L40" s="3"/>
      <c r="M40" s="3"/>
      <c r="N40" s="3"/>
      <c r="O40" s="3">
        <v>258.5</v>
      </c>
      <c r="P40" s="3"/>
      <c r="Q40" s="3">
        <v>75</v>
      </c>
      <c r="R40" s="3"/>
      <c r="S40" s="3"/>
      <c r="T40" s="3"/>
      <c r="U40" s="3"/>
      <c r="V40" s="9"/>
      <c r="Y40" s="13"/>
      <c r="Z40" s="13"/>
      <c r="AA40" s="13">
        <v>5</v>
      </c>
      <c r="AB40" s="7"/>
      <c r="AC40" s="29">
        <f t="shared" si="1"/>
        <v>473.5</v>
      </c>
    </row>
    <row r="41" spans="1:29" x14ac:dyDescent="0.2">
      <c r="A41" s="35" t="s">
        <v>91</v>
      </c>
      <c r="B41" s="4"/>
      <c r="C41" s="3">
        <v>10</v>
      </c>
      <c r="D41" s="3" t="s">
        <v>92</v>
      </c>
      <c r="E41" s="3" t="s">
        <v>27</v>
      </c>
      <c r="F41" s="3">
        <v>135</v>
      </c>
      <c r="G41" s="3"/>
      <c r="H41" s="3"/>
      <c r="I41" s="3"/>
      <c r="J41" s="3"/>
      <c r="K41" s="3"/>
      <c r="L41" s="3">
        <v>10</v>
      </c>
      <c r="M41" s="3">
        <v>20</v>
      </c>
      <c r="N41" s="3"/>
      <c r="O41" s="3"/>
      <c r="P41" s="3"/>
      <c r="Q41" s="3">
        <v>300</v>
      </c>
      <c r="R41" s="3"/>
      <c r="S41" s="3"/>
      <c r="T41" s="3"/>
      <c r="U41" s="3"/>
      <c r="V41" s="9"/>
      <c r="Y41" s="13"/>
      <c r="Z41" s="13"/>
      <c r="AA41" s="13">
        <v>5</v>
      </c>
      <c r="AB41" s="7"/>
      <c r="AC41" s="29">
        <f t="shared" si="1"/>
        <v>470</v>
      </c>
    </row>
    <row r="42" spans="1:29" x14ac:dyDescent="0.2">
      <c r="A42" s="35" t="s">
        <v>119</v>
      </c>
      <c r="B42" s="4"/>
      <c r="C42" s="3">
        <v>11</v>
      </c>
      <c r="D42" s="3" t="s">
        <v>89</v>
      </c>
      <c r="E42" s="3" t="s">
        <v>25</v>
      </c>
      <c r="F42" s="3">
        <v>135</v>
      </c>
      <c r="G42" s="3"/>
      <c r="H42" s="3"/>
      <c r="I42" s="17">
        <v>20</v>
      </c>
      <c r="J42" s="3"/>
      <c r="K42" s="3"/>
      <c r="L42" s="3">
        <v>5</v>
      </c>
      <c r="M42" s="3">
        <v>20</v>
      </c>
      <c r="N42" s="3"/>
      <c r="O42" s="3"/>
      <c r="P42" s="3"/>
      <c r="Q42" s="3">
        <v>245</v>
      </c>
      <c r="R42" s="3"/>
      <c r="S42" s="3"/>
      <c r="T42" s="3"/>
      <c r="U42" s="3"/>
      <c r="V42" s="9"/>
      <c r="W42" s="13">
        <v>5</v>
      </c>
      <c r="Y42" s="13"/>
      <c r="Z42" s="13"/>
      <c r="AA42" s="13">
        <v>5</v>
      </c>
      <c r="AB42" s="7"/>
      <c r="AC42" s="29">
        <f t="shared" si="1"/>
        <v>435</v>
      </c>
    </row>
    <row r="43" spans="1:29" x14ac:dyDescent="0.2">
      <c r="A43" s="35" t="s">
        <v>148</v>
      </c>
      <c r="B43" s="4"/>
      <c r="C43" s="3">
        <v>10</v>
      </c>
      <c r="D43" s="3" t="s">
        <v>89</v>
      </c>
      <c r="E43" s="3" t="s">
        <v>25</v>
      </c>
      <c r="F43" s="3">
        <v>135</v>
      </c>
      <c r="G43" s="3"/>
      <c r="H43" s="3"/>
      <c r="I43" s="3"/>
      <c r="J43" s="3"/>
      <c r="K43" s="3"/>
      <c r="L43" s="3">
        <v>10</v>
      </c>
      <c r="M43" s="3"/>
      <c r="N43" s="3"/>
      <c r="O43" s="3"/>
      <c r="P43" s="3"/>
      <c r="Q43" s="3">
        <v>280</v>
      </c>
      <c r="R43" s="3"/>
      <c r="S43" s="3"/>
      <c r="T43" s="3"/>
      <c r="U43" s="3"/>
      <c r="V43" s="9"/>
      <c r="W43" s="13">
        <v>5</v>
      </c>
      <c r="Y43" s="13"/>
      <c r="Z43" s="13"/>
      <c r="AA43" s="13"/>
      <c r="AB43" s="7"/>
      <c r="AC43" s="29">
        <f t="shared" si="1"/>
        <v>430</v>
      </c>
    </row>
    <row r="44" spans="1:29" x14ac:dyDescent="0.2">
      <c r="A44" s="35" t="s">
        <v>143</v>
      </c>
      <c r="B44" s="4"/>
      <c r="C44" s="3">
        <v>10</v>
      </c>
      <c r="D44" s="3" t="s">
        <v>92</v>
      </c>
      <c r="E44" s="3" t="s">
        <v>90</v>
      </c>
      <c r="F44" s="3">
        <v>135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250</v>
      </c>
      <c r="R44" s="3"/>
      <c r="S44" s="3"/>
      <c r="T44" s="3"/>
      <c r="U44" s="3"/>
      <c r="V44" s="9"/>
      <c r="Y44" s="13"/>
      <c r="Z44" s="13"/>
      <c r="AA44" s="13"/>
      <c r="AB44" s="7">
        <v>41</v>
      </c>
      <c r="AC44" s="29">
        <f t="shared" si="1"/>
        <v>426</v>
      </c>
    </row>
    <row r="45" spans="1:29" x14ac:dyDescent="0.2">
      <c r="A45" s="35" t="s">
        <v>146</v>
      </c>
      <c r="B45" s="4"/>
      <c r="C45" s="3">
        <v>10</v>
      </c>
      <c r="D45" s="3" t="s">
        <v>89</v>
      </c>
      <c r="E45" s="3" t="s">
        <v>36</v>
      </c>
      <c r="F45" s="3">
        <v>135</v>
      </c>
      <c r="G45" s="3"/>
      <c r="H45" s="3"/>
      <c r="I45" s="3"/>
      <c r="J45" s="3"/>
      <c r="K45" s="3"/>
      <c r="L45" s="3">
        <v>5</v>
      </c>
      <c r="M45" s="3"/>
      <c r="N45" s="3"/>
      <c r="O45" s="3"/>
      <c r="P45" s="3"/>
      <c r="Q45" s="3">
        <v>270</v>
      </c>
      <c r="R45" s="3"/>
      <c r="S45" s="3"/>
      <c r="T45" s="3"/>
      <c r="U45" s="3"/>
      <c r="V45" s="9"/>
      <c r="W45" s="13">
        <v>5</v>
      </c>
      <c r="Y45" s="13"/>
      <c r="Z45" s="13"/>
      <c r="AA45" s="13"/>
      <c r="AB45" s="7"/>
      <c r="AC45" s="29">
        <f t="shared" si="1"/>
        <v>415</v>
      </c>
    </row>
    <row r="46" spans="1:29" x14ac:dyDescent="0.2">
      <c r="A46" s="36" t="s">
        <v>88</v>
      </c>
      <c r="B46" s="4"/>
      <c r="C46" s="3">
        <v>11</v>
      </c>
      <c r="D46" s="3" t="s">
        <v>89</v>
      </c>
      <c r="E46" s="3" t="s">
        <v>90</v>
      </c>
      <c r="F46" s="3">
        <v>135</v>
      </c>
      <c r="G46" s="3">
        <v>150</v>
      </c>
      <c r="H46" s="3"/>
      <c r="I46" s="17">
        <v>20</v>
      </c>
      <c r="J46" s="3">
        <v>20</v>
      </c>
      <c r="K46" s="3"/>
      <c r="L46" s="3"/>
      <c r="M46" s="3">
        <v>25</v>
      </c>
      <c r="N46" s="3"/>
      <c r="O46" s="3"/>
      <c r="P46" s="3"/>
      <c r="Q46" s="3">
        <v>45</v>
      </c>
      <c r="R46" s="3"/>
      <c r="S46" s="3"/>
      <c r="T46" s="3"/>
      <c r="U46" s="3"/>
      <c r="V46" s="9"/>
      <c r="Y46" s="13"/>
      <c r="Z46" s="13"/>
      <c r="AA46" s="13"/>
      <c r="AB46" s="7"/>
      <c r="AC46" s="29">
        <f t="shared" si="1"/>
        <v>395</v>
      </c>
    </row>
    <row r="47" spans="1:29" x14ac:dyDescent="0.2">
      <c r="A47" s="36" t="s">
        <v>100</v>
      </c>
      <c r="B47" s="4"/>
      <c r="C47" s="3">
        <v>10</v>
      </c>
      <c r="D47" s="3" t="s">
        <v>92</v>
      </c>
      <c r="E47" s="3" t="s">
        <v>36</v>
      </c>
      <c r="F47" s="3">
        <v>135</v>
      </c>
      <c r="G47" s="3"/>
      <c r="H47" s="3"/>
      <c r="I47" s="3"/>
      <c r="J47" s="3"/>
      <c r="K47" s="3"/>
      <c r="L47" s="3"/>
      <c r="M47" s="3"/>
      <c r="N47" s="3"/>
      <c r="O47" s="3">
        <v>35</v>
      </c>
      <c r="P47" s="3"/>
      <c r="Q47" s="3">
        <v>100</v>
      </c>
      <c r="R47" s="3"/>
      <c r="S47" s="3"/>
      <c r="T47" s="3"/>
      <c r="U47" s="3">
        <v>65</v>
      </c>
      <c r="V47" s="9"/>
      <c r="Y47" s="13"/>
      <c r="Z47" s="13">
        <v>20</v>
      </c>
      <c r="AA47" s="13">
        <v>5</v>
      </c>
      <c r="AB47" s="7"/>
      <c r="AC47" s="29">
        <f t="shared" si="1"/>
        <v>360</v>
      </c>
    </row>
    <row r="48" spans="1:29" x14ac:dyDescent="0.2">
      <c r="A48" s="36" t="s">
        <v>128</v>
      </c>
      <c r="B48" s="4"/>
      <c r="C48" s="3">
        <v>10</v>
      </c>
      <c r="D48" s="3" t="s">
        <v>92</v>
      </c>
      <c r="E48" s="3" t="s">
        <v>27</v>
      </c>
      <c r="F48" s="3">
        <v>135</v>
      </c>
      <c r="G48" s="3">
        <v>150</v>
      </c>
      <c r="H48" s="3"/>
      <c r="I48" s="3"/>
      <c r="J48" s="3"/>
      <c r="K48" s="3"/>
      <c r="L48" s="3">
        <v>10</v>
      </c>
      <c r="M48" s="3">
        <v>25</v>
      </c>
      <c r="N48" s="3"/>
      <c r="O48" s="3">
        <v>3.5</v>
      </c>
      <c r="P48" s="3"/>
      <c r="Q48" s="3"/>
      <c r="R48" s="3"/>
      <c r="S48" s="3"/>
      <c r="T48" s="3"/>
      <c r="U48" s="3"/>
      <c r="V48" s="9"/>
      <c r="Y48" s="13"/>
      <c r="Z48" s="13">
        <v>25</v>
      </c>
      <c r="AA48" s="13">
        <v>5</v>
      </c>
      <c r="AB48" s="7"/>
      <c r="AC48" s="29">
        <f t="shared" si="1"/>
        <v>353.5</v>
      </c>
    </row>
    <row r="49" spans="1:31" x14ac:dyDescent="0.2">
      <c r="A49" s="36" t="s">
        <v>97</v>
      </c>
      <c r="B49" s="4"/>
      <c r="C49" s="3">
        <v>11</v>
      </c>
      <c r="D49" s="3" t="s">
        <v>89</v>
      </c>
      <c r="E49" s="3" t="s">
        <v>25</v>
      </c>
      <c r="F49" s="3">
        <v>135</v>
      </c>
      <c r="G49" s="3"/>
      <c r="H49" s="3"/>
      <c r="I49" s="3"/>
      <c r="J49" s="3"/>
      <c r="K49" s="3"/>
      <c r="L49" s="3"/>
      <c r="M49" s="3">
        <v>60</v>
      </c>
      <c r="N49" s="3"/>
      <c r="O49" s="3">
        <v>50</v>
      </c>
      <c r="P49" s="3"/>
      <c r="Q49" s="3">
        <v>20</v>
      </c>
      <c r="R49" s="3"/>
      <c r="S49" s="3"/>
      <c r="T49" s="3"/>
      <c r="U49" s="3"/>
      <c r="V49" s="9"/>
      <c r="W49" s="13">
        <v>5</v>
      </c>
      <c r="Y49" s="13"/>
      <c r="Z49" s="13">
        <v>25</v>
      </c>
      <c r="AA49" s="13">
        <v>18</v>
      </c>
      <c r="AB49" s="7">
        <v>30</v>
      </c>
      <c r="AC49" s="29">
        <f t="shared" si="1"/>
        <v>343</v>
      </c>
    </row>
    <row r="50" spans="1:31" hidden="1" x14ac:dyDescent="0.2">
      <c r="A50" s="36" t="s">
        <v>108</v>
      </c>
      <c r="B50" s="4"/>
      <c r="C50" s="3">
        <v>10</v>
      </c>
      <c r="D50" s="3" t="s">
        <v>92</v>
      </c>
      <c r="E50" s="3" t="s">
        <v>90</v>
      </c>
      <c r="F50" s="3">
        <v>135</v>
      </c>
      <c r="G50" s="3">
        <v>150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9"/>
      <c r="Y50" s="13"/>
      <c r="Z50" s="13"/>
      <c r="AA50" s="13"/>
      <c r="AB50" s="7"/>
      <c r="AC50" s="29">
        <f t="shared" si="1"/>
        <v>285</v>
      </c>
    </row>
    <row r="51" spans="1:31" hidden="1" x14ac:dyDescent="0.2">
      <c r="A51" s="36" t="s">
        <v>110</v>
      </c>
      <c r="B51" s="4"/>
      <c r="C51" s="3">
        <v>10</v>
      </c>
      <c r="D51" s="3" t="s">
        <v>92</v>
      </c>
      <c r="E51" s="3" t="s">
        <v>90</v>
      </c>
      <c r="F51" s="3">
        <v>135</v>
      </c>
      <c r="G51" s="3">
        <v>150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Y51" s="13"/>
      <c r="Z51" s="13"/>
      <c r="AA51" s="13"/>
      <c r="AB51" s="7"/>
      <c r="AC51" s="29">
        <f t="shared" si="1"/>
        <v>285</v>
      </c>
    </row>
    <row r="52" spans="1:31" ht="31" customHeight="1" x14ac:dyDescent="0.2">
      <c r="A52" s="36" t="s">
        <v>122</v>
      </c>
      <c r="B52" s="4"/>
      <c r="C52" s="3">
        <v>10</v>
      </c>
      <c r="D52" s="3" t="s">
        <v>92</v>
      </c>
      <c r="E52" s="3" t="s">
        <v>25</v>
      </c>
      <c r="F52" s="3">
        <v>135</v>
      </c>
      <c r="G52" s="3"/>
      <c r="H52" s="3"/>
      <c r="I52" s="3"/>
      <c r="J52" s="3"/>
      <c r="K52" s="3"/>
      <c r="L52" s="3">
        <v>8</v>
      </c>
      <c r="M52" s="3"/>
      <c r="N52" s="3"/>
      <c r="O52" s="3"/>
      <c r="P52" s="3">
        <v>50</v>
      </c>
      <c r="Q52" s="3">
        <v>50</v>
      </c>
      <c r="R52" s="3"/>
      <c r="S52" s="3"/>
      <c r="T52" s="3"/>
      <c r="U52" s="3"/>
      <c r="V52" s="9"/>
      <c r="Y52" s="13"/>
      <c r="Z52" s="13"/>
      <c r="AA52" s="13">
        <v>5</v>
      </c>
      <c r="AB52" s="7"/>
      <c r="AC52" s="29">
        <v>318</v>
      </c>
      <c r="AE52" s="27">
        <v>0.4375</v>
      </c>
    </row>
    <row r="53" spans="1:31" x14ac:dyDescent="0.2">
      <c r="A53" s="36" t="s">
        <v>102</v>
      </c>
      <c r="B53" s="4"/>
      <c r="C53" s="3">
        <v>10</v>
      </c>
      <c r="D53" s="3" t="s">
        <v>92</v>
      </c>
      <c r="E53" s="3" t="s">
        <v>27</v>
      </c>
      <c r="F53" s="3">
        <v>135</v>
      </c>
      <c r="G53" s="3"/>
      <c r="H53" s="3"/>
      <c r="I53" s="3"/>
      <c r="J53" s="3"/>
      <c r="K53" s="3"/>
      <c r="L53" s="3">
        <v>10</v>
      </c>
      <c r="M53" s="3">
        <v>5</v>
      </c>
      <c r="N53" s="3"/>
      <c r="O53" s="3">
        <v>54</v>
      </c>
      <c r="P53" s="3"/>
      <c r="Q53" s="3">
        <v>35</v>
      </c>
      <c r="R53" s="3"/>
      <c r="S53" s="3"/>
      <c r="T53" s="3"/>
      <c r="U53" s="3"/>
      <c r="V53" s="9"/>
      <c r="W53" s="13">
        <v>5</v>
      </c>
      <c r="X53" s="13">
        <v>5</v>
      </c>
      <c r="Y53" s="13">
        <v>5</v>
      </c>
      <c r="Z53" s="13"/>
      <c r="AA53" s="13"/>
      <c r="AB53" s="7"/>
      <c r="AC53" s="29">
        <f t="shared" ref="AC53:AC62" si="2">SUM(F53:AB53)</f>
        <v>254</v>
      </c>
    </row>
    <row r="54" spans="1:31" x14ac:dyDescent="0.2">
      <c r="A54" s="36" t="s">
        <v>93</v>
      </c>
      <c r="B54" s="4"/>
      <c r="C54" s="3">
        <v>10</v>
      </c>
      <c r="D54" s="3" t="s">
        <v>92</v>
      </c>
      <c r="E54" s="3" t="s">
        <v>25</v>
      </c>
      <c r="F54" s="3">
        <v>135</v>
      </c>
      <c r="G54" s="3"/>
      <c r="H54" s="3"/>
      <c r="I54" s="17">
        <v>20</v>
      </c>
      <c r="J54" s="3"/>
      <c r="K54" s="3"/>
      <c r="L54" s="3"/>
      <c r="M54" s="3"/>
      <c r="N54" s="3"/>
      <c r="O54" s="3"/>
      <c r="P54" s="3"/>
      <c r="Q54" s="3">
        <v>75</v>
      </c>
      <c r="R54" s="3"/>
      <c r="S54" s="3"/>
      <c r="T54" s="3"/>
      <c r="U54" s="3"/>
      <c r="V54" s="9"/>
      <c r="Y54" s="13"/>
      <c r="Z54" s="13"/>
      <c r="AA54" s="13">
        <v>18</v>
      </c>
      <c r="AB54" s="7"/>
      <c r="AC54" s="29">
        <f t="shared" si="2"/>
        <v>248</v>
      </c>
    </row>
    <row r="55" spans="1:31" x14ac:dyDescent="0.2">
      <c r="A55" s="36" t="s">
        <v>118</v>
      </c>
      <c r="B55" s="4"/>
      <c r="C55" s="3">
        <v>10</v>
      </c>
      <c r="D55" s="3" t="s">
        <v>92</v>
      </c>
      <c r="E55" s="3" t="s">
        <v>105</v>
      </c>
      <c r="F55" s="3">
        <v>135</v>
      </c>
      <c r="G55" s="3"/>
      <c r="H55" s="3"/>
      <c r="I55" s="17">
        <v>20</v>
      </c>
      <c r="J55" s="3"/>
      <c r="K55" s="3"/>
      <c r="L55" s="3">
        <v>8</v>
      </c>
      <c r="M55" s="3">
        <v>20</v>
      </c>
      <c r="N55" s="3"/>
      <c r="O55" s="3"/>
      <c r="P55" s="3"/>
      <c r="Q55" s="3">
        <v>35</v>
      </c>
      <c r="R55" s="3"/>
      <c r="S55" s="3"/>
      <c r="T55" s="3"/>
      <c r="U55" s="3"/>
      <c r="V55" s="9"/>
      <c r="W55" s="13">
        <v>5</v>
      </c>
      <c r="Y55" s="13"/>
      <c r="Z55" s="13">
        <v>20</v>
      </c>
      <c r="AA55" s="13">
        <v>5</v>
      </c>
      <c r="AB55" s="7"/>
      <c r="AC55" s="29">
        <f t="shared" si="2"/>
        <v>248</v>
      </c>
    </row>
    <row r="56" spans="1:31" x14ac:dyDescent="0.2">
      <c r="A56" s="36" t="s">
        <v>129</v>
      </c>
      <c r="B56" s="4"/>
      <c r="C56" s="3">
        <v>10</v>
      </c>
      <c r="D56" s="3" t="s">
        <v>92</v>
      </c>
      <c r="E56" s="3" t="s">
        <v>31</v>
      </c>
      <c r="F56" s="3">
        <v>135</v>
      </c>
      <c r="G56" s="3"/>
      <c r="H56" s="3"/>
      <c r="I56" s="3"/>
      <c r="J56" s="3"/>
      <c r="K56" s="3"/>
      <c r="L56" s="3">
        <v>10</v>
      </c>
      <c r="M56" s="3">
        <v>25</v>
      </c>
      <c r="N56" s="3"/>
      <c r="O56" s="3"/>
      <c r="P56" s="3"/>
      <c r="Q56" s="3"/>
      <c r="R56" s="3"/>
      <c r="S56" s="3"/>
      <c r="T56" s="3"/>
      <c r="U56" s="3"/>
      <c r="V56" s="9"/>
      <c r="Y56" s="13"/>
      <c r="Z56" s="13">
        <v>25</v>
      </c>
      <c r="AA56" s="13">
        <v>18</v>
      </c>
      <c r="AB56" s="7"/>
      <c r="AC56" s="29">
        <f t="shared" si="2"/>
        <v>213</v>
      </c>
    </row>
    <row r="57" spans="1:31" hidden="1" x14ac:dyDescent="0.2">
      <c r="A57" s="36" t="s">
        <v>116</v>
      </c>
      <c r="B57" s="4"/>
      <c r="C57" s="3">
        <v>12</v>
      </c>
      <c r="D57" s="3" t="s">
        <v>89</v>
      </c>
      <c r="E57" s="3" t="s">
        <v>25</v>
      </c>
      <c r="F57" s="3" t="s">
        <v>117</v>
      </c>
      <c r="G57" s="3"/>
      <c r="H57" s="3"/>
      <c r="I57" s="3"/>
      <c r="J57" s="3"/>
      <c r="K57" s="3"/>
      <c r="L57" s="3">
        <v>10</v>
      </c>
      <c r="M57" s="3">
        <v>10</v>
      </c>
      <c r="N57" s="3"/>
      <c r="O57" s="3">
        <v>212.5</v>
      </c>
      <c r="P57" s="3"/>
      <c r="Q57" s="3"/>
      <c r="R57" s="3"/>
      <c r="S57" s="3"/>
      <c r="T57" s="3"/>
      <c r="U57" s="3"/>
      <c r="V57" s="9"/>
      <c r="Y57" s="13"/>
      <c r="Z57" s="13"/>
      <c r="AA57" s="13"/>
      <c r="AB57" s="7"/>
      <c r="AC57" s="29">
        <f t="shared" si="2"/>
        <v>232.5</v>
      </c>
    </row>
    <row r="58" spans="1:31" x14ac:dyDescent="0.2">
      <c r="A58" s="36" t="s">
        <v>159</v>
      </c>
      <c r="B58" s="4"/>
      <c r="C58" s="3">
        <v>10</v>
      </c>
      <c r="D58" s="3" t="s">
        <v>92</v>
      </c>
      <c r="E58" s="3" t="s">
        <v>27</v>
      </c>
      <c r="F58" s="3">
        <v>135</v>
      </c>
      <c r="G58" s="3"/>
      <c r="H58" s="3"/>
      <c r="I58" s="3"/>
      <c r="J58" s="3"/>
      <c r="K58" s="3"/>
      <c r="L58" s="3">
        <v>5</v>
      </c>
      <c r="M58" s="3">
        <v>5</v>
      </c>
      <c r="N58" s="3"/>
      <c r="O58" s="3"/>
      <c r="P58" s="3"/>
      <c r="Q58" s="3">
        <v>20</v>
      </c>
      <c r="R58" s="3"/>
      <c r="S58" s="3"/>
      <c r="T58" s="3"/>
      <c r="U58" s="3"/>
      <c r="V58" s="9"/>
      <c r="W58" s="13">
        <v>5</v>
      </c>
      <c r="Y58" s="13"/>
      <c r="Z58" s="13"/>
      <c r="AA58" s="13">
        <v>13</v>
      </c>
      <c r="AB58" s="7">
        <v>30</v>
      </c>
      <c r="AC58" s="29">
        <f t="shared" si="2"/>
        <v>213</v>
      </c>
    </row>
    <row r="59" spans="1:31" x14ac:dyDescent="0.2">
      <c r="A59" s="36" t="s">
        <v>158</v>
      </c>
      <c r="B59" s="4"/>
      <c r="C59" s="3">
        <v>12</v>
      </c>
      <c r="D59" s="3" t="s">
        <v>89</v>
      </c>
      <c r="E59" s="3" t="s">
        <v>27</v>
      </c>
      <c r="F59" s="3">
        <v>135</v>
      </c>
      <c r="G59" s="3"/>
      <c r="H59" s="3"/>
      <c r="I59" s="3"/>
      <c r="J59" s="3"/>
      <c r="K59" s="3"/>
      <c r="L59" s="3">
        <v>5</v>
      </c>
      <c r="M59" s="3">
        <v>20</v>
      </c>
      <c r="N59" s="3"/>
      <c r="O59" s="3"/>
      <c r="P59" s="3"/>
      <c r="Q59" s="3"/>
      <c r="R59" s="3"/>
      <c r="S59" s="3"/>
      <c r="T59" s="3"/>
      <c r="U59" s="3"/>
      <c r="V59" s="9"/>
      <c r="W59" s="13">
        <v>5</v>
      </c>
      <c r="Y59" s="13"/>
      <c r="Z59" s="13"/>
      <c r="AA59" s="13">
        <v>13</v>
      </c>
      <c r="AB59" s="7">
        <v>30</v>
      </c>
      <c r="AC59" s="29">
        <f t="shared" si="2"/>
        <v>208</v>
      </c>
    </row>
    <row r="60" spans="1:31" x14ac:dyDescent="0.2">
      <c r="A60" s="36" t="s">
        <v>131</v>
      </c>
      <c r="B60" s="4"/>
      <c r="C60" s="3">
        <v>11</v>
      </c>
      <c r="D60" s="3"/>
      <c r="E60" s="3" t="s">
        <v>31</v>
      </c>
      <c r="F60" s="3">
        <v>135</v>
      </c>
      <c r="G60" s="3"/>
      <c r="H60" s="3"/>
      <c r="I60" s="3">
        <v>20</v>
      </c>
      <c r="J60" s="3"/>
      <c r="K60" s="3"/>
      <c r="L60" s="3">
        <v>10</v>
      </c>
      <c r="M60" s="3">
        <v>25</v>
      </c>
      <c r="N60" s="3"/>
      <c r="O60" s="3"/>
      <c r="P60" s="3"/>
      <c r="Q60" s="3"/>
      <c r="R60" s="3"/>
      <c r="S60" s="3"/>
      <c r="T60" s="3"/>
      <c r="U60" s="3"/>
      <c r="V60" s="9"/>
      <c r="Y60" s="13"/>
      <c r="Z60" s="13"/>
      <c r="AA60" s="13">
        <v>13</v>
      </c>
      <c r="AB60" s="7"/>
      <c r="AC60" s="29">
        <f t="shared" si="2"/>
        <v>203</v>
      </c>
    </row>
    <row r="61" spans="1:31" x14ac:dyDescent="0.2">
      <c r="A61" s="37" t="s">
        <v>124</v>
      </c>
      <c r="B61" s="4"/>
      <c r="C61" s="3">
        <v>10</v>
      </c>
      <c r="D61" s="3" t="s">
        <v>92</v>
      </c>
      <c r="E61" s="3" t="s">
        <v>25</v>
      </c>
      <c r="F61" s="3">
        <v>135</v>
      </c>
      <c r="G61" s="3"/>
      <c r="H61" s="3"/>
      <c r="I61" s="3"/>
      <c r="J61" s="3"/>
      <c r="K61" s="3"/>
      <c r="L61" s="3">
        <v>5</v>
      </c>
      <c r="M61" s="3">
        <v>25</v>
      </c>
      <c r="N61" s="3"/>
      <c r="O61" s="3"/>
      <c r="P61" s="3"/>
      <c r="Q61" s="3"/>
      <c r="R61" s="3"/>
      <c r="S61" s="3"/>
      <c r="T61" s="3"/>
      <c r="U61" s="3"/>
      <c r="V61" s="9"/>
      <c r="Y61" s="13"/>
      <c r="Z61" s="13"/>
      <c r="AA61" s="13">
        <v>5</v>
      </c>
      <c r="AB61" s="7"/>
      <c r="AC61" s="29">
        <f t="shared" si="2"/>
        <v>170</v>
      </c>
    </row>
    <row r="62" spans="1:31" x14ac:dyDescent="0.2">
      <c r="A62" s="37" t="s">
        <v>135</v>
      </c>
      <c r="B62" s="4"/>
      <c r="C62" s="3">
        <v>10</v>
      </c>
      <c r="D62" s="3" t="s">
        <v>92</v>
      </c>
      <c r="E62" s="3" t="s">
        <v>25</v>
      </c>
      <c r="F62" s="3">
        <v>135</v>
      </c>
      <c r="G62" s="3"/>
      <c r="H62" s="3"/>
      <c r="I62" s="3"/>
      <c r="J62" s="3"/>
      <c r="K62" s="3"/>
      <c r="L62" s="3">
        <v>5</v>
      </c>
      <c r="M62" s="3"/>
      <c r="N62" s="3"/>
      <c r="O62" s="3">
        <v>10.5</v>
      </c>
      <c r="P62" s="3"/>
      <c r="Q62" s="3"/>
      <c r="R62" s="3"/>
      <c r="S62" s="3"/>
      <c r="T62" s="3"/>
      <c r="U62" s="3"/>
      <c r="V62" s="9"/>
      <c r="Y62" s="13">
        <v>5</v>
      </c>
      <c r="Z62" s="13"/>
      <c r="AA62" s="13"/>
      <c r="AB62" s="7"/>
      <c r="AC62" s="29">
        <f t="shared" si="2"/>
        <v>155.5</v>
      </c>
    </row>
    <row r="63" spans="1:31" x14ac:dyDescent="0.2">
      <c r="A63" s="37" t="s">
        <v>126</v>
      </c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9"/>
      <c r="Y63" s="13"/>
      <c r="Z63" s="13"/>
      <c r="AA63" s="13"/>
      <c r="AB63" s="7"/>
      <c r="AC63" s="29">
        <v>153</v>
      </c>
    </row>
    <row r="64" spans="1:31" x14ac:dyDescent="0.2">
      <c r="A64" s="37" t="s">
        <v>101</v>
      </c>
      <c r="B64" s="4"/>
      <c r="C64" s="3">
        <v>11</v>
      </c>
      <c r="D64" s="3" t="s">
        <v>89</v>
      </c>
      <c r="E64" s="3" t="s">
        <v>27</v>
      </c>
      <c r="F64" s="3">
        <v>135</v>
      </c>
      <c r="G64" s="3"/>
      <c r="H64" s="3"/>
      <c r="I64" s="3"/>
      <c r="J64" s="3"/>
      <c r="K64" s="3"/>
      <c r="L64" s="3">
        <v>10</v>
      </c>
      <c r="M64" s="3"/>
      <c r="N64" s="3"/>
      <c r="O64" s="3"/>
      <c r="P64" s="3"/>
      <c r="Q64" s="3"/>
      <c r="R64" s="3"/>
      <c r="S64" s="3"/>
      <c r="T64" s="3"/>
      <c r="U64" s="3"/>
      <c r="V64" s="9"/>
      <c r="Y64" s="13"/>
      <c r="Z64" s="13"/>
      <c r="AA64" s="13">
        <v>5</v>
      </c>
      <c r="AB64" s="7"/>
      <c r="AC64" s="29">
        <f>SUM(F64:AB64)</f>
        <v>150</v>
      </c>
    </row>
    <row r="65" spans="1:31" x14ac:dyDescent="0.2">
      <c r="A65" s="37" t="s">
        <v>21</v>
      </c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9"/>
      <c r="Y65" s="13"/>
      <c r="Z65" s="13"/>
      <c r="AA65" s="13"/>
      <c r="AB65" s="7"/>
      <c r="AC65" s="29">
        <v>80</v>
      </c>
    </row>
    <row r="66" spans="1:31" ht="19" customHeight="1" x14ac:dyDescent="0.3">
      <c r="A66" s="37" t="s">
        <v>111</v>
      </c>
      <c r="B66" s="4"/>
      <c r="C66" s="3">
        <v>11</v>
      </c>
      <c r="D66" s="3" t="s">
        <v>89</v>
      </c>
      <c r="E66" s="3" t="s">
        <v>90</v>
      </c>
      <c r="F66" s="3"/>
      <c r="G66" s="3"/>
      <c r="H66" s="3"/>
      <c r="I66" s="3"/>
      <c r="J66" s="3"/>
      <c r="K66" s="3"/>
      <c r="L66" s="3" t="s">
        <v>112</v>
      </c>
      <c r="M66" s="3"/>
      <c r="N66" s="3"/>
      <c r="O66" s="3"/>
      <c r="P66" s="3"/>
      <c r="Q66" s="3">
        <v>60</v>
      </c>
      <c r="R66" s="3"/>
      <c r="S66" s="3"/>
      <c r="T66" s="3"/>
      <c r="U66" s="3"/>
      <c r="V66" s="9"/>
      <c r="W66" s="13">
        <v>5</v>
      </c>
      <c r="Y66" s="13"/>
      <c r="Z66" s="13"/>
      <c r="AA66" s="13"/>
      <c r="AB66" s="7"/>
      <c r="AC66" s="29">
        <f>SUM(F66:AB66)</f>
        <v>65</v>
      </c>
      <c r="AE66" s="18">
        <v>0.45833333333333331</v>
      </c>
    </row>
    <row r="67" spans="1:31" x14ac:dyDescent="0.2">
      <c r="A67" s="37" t="s">
        <v>169</v>
      </c>
      <c r="B67" s="4"/>
      <c r="C67" s="3">
        <v>12</v>
      </c>
      <c r="D67" s="3" t="s">
        <v>89</v>
      </c>
      <c r="E67" s="3" t="s">
        <v>36</v>
      </c>
      <c r="F67" s="3" t="s">
        <v>115</v>
      </c>
      <c r="G67" s="3"/>
      <c r="H67" s="3"/>
      <c r="I67" s="3"/>
      <c r="J67" s="3"/>
      <c r="K67" s="3"/>
      <c r="L67" s="3">
        <v>5</v>
      </c>
      <c r="M67" s="3"/>
      <c r="N67" s="3"/>
      <c r="O67" s="3"/>
      <c r="P67" s="3"/>
      <c r="Q67" s="3">
        <v>50</v>
      </c>
      <c r="R67" s="3"/>
      <c r="S67" s="3"/>
      <c r="T67" s="3"/>
      <c r="U67" s="3"/>
      <c r="V67" s="9"/>
      <c r="W67" s="13">
        <v>5</v>
      </c>
      <c r="Y67" s="13"/>
      <c r="Z67" s="13"/>
      <c r="AA67" s="13"/>
      <c r="AB67" s="7"/>
      <c r="AC67" s="29">
        <f>SUM(F67:AB67)</f>
        <v>60</v>
      </c>
    </row>
    <row r="68" spans="1:31" x14ac:dyDescent="0.2">
      <c r="A68" s="38" t="s">
        <v>151</v>
      </c>
      <c r="B68" s="4"/>
      <c r="C68" s="3">
        <v>12</v>
      </c>
      <c r="D68" s="3" t="s">
        <v>89</v>
      </c>
      <c r="E68" s="3" t="s">
        <v>36</v>
      </c>
      <c r="F68" s="3"/>
      <c r="G68" s="3"/>
      <c r="H68" s="3"/>
      <c r="I68" s="3"/>
      <c r="J68" s="3"/>
      <c r="K68" s="3"/>
      <c r="L68" s="3">
        <v>5</v>
      </c>
      <c r="M68" s="3">
        <v>15</v>
      </c>
      <c r="N68" s="3"/>
      <c r="O68" s="3"/>
      <c r="P68" s="3"/>
      <c r="Q68" s="3"/>
      <c r="R68" s="3"/>
      <c r="S68" s="3"/>
      <c r="T68" s="3"/>
      <c r="U68" s="3"/>
      <c r="V68" s="9"/>
      <c r="Y68" s="13"/>
      <c r="Z68" s="13"/>
      <c r="AA68" s="13"/>
      <c r="AB68" s="7"/>
      <c r="AC68" s="29">
        <v>40</v>
      </c>
    </row>
    <row r="69" spans="1:31" x14ac:dyDescent="0.2">
      <c r="A69" s="37" t="s">
        <v>153</v>
      </c>
      <c r="B69" s="4"/>
      <c r="C69" s="3">
        <v>11</v>
      </c>
      <c r="D69" s="3" t="s">
        <v>89</v>
      </c>
      <c r="E69" s="3" t="s">
        <v>25</v>
      </c>
      <c r="F69" s="3"/>
      <c r="G69" s="3"/>
      <c r="H69" s="3"/>
      <c r="I69" s="3"/>
      <c r="J69" s="3"/>
      <c r="K69" s="3"/>
      <c r="L69" s="3">
        <v>10</v>
      </c>
      <c r="M69" s="3"/>
      <c r="N69" s="3"/>
      <c r="O69" s="3"/>
      <c r="P69" s="3"/>
      <c r="Q69" s="3"/>
      <c r="R69" s="3"/>
      <c r="S69" s="3"/>
      <c r="T69" s="3"/>
      <c r="U69" s="3"/>
      <c r="V69" s="9"/>
      <c r="Y69" s="13"/>
      <c r="Z69" s="13"/>
      <c r="AA69" s="13"/>
      <c r="AB69" s="7"/>
      <c r="AC69" s="29">
        <f>SUM(F69:AB69)</f>
        <v>10</v>
      </c>
    </row>
    <row r="70" spans="1:31" x14ac:dyDescent="0.2">
      <c r="A70" s="38" t="s">
        <v>107</v>
      </c>
      <c r="B70" s="3"/>
      <c r="C70" s="3">
        <v>11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150</v>
      </c>
      <c r="R70" s="3"/>
      <c r="S70" s="3"/>
      <c r="T70" s="3"/>
      <c r="U70" s="3"/>
      <c r="V70" s="9"/>
      <c r="Y70" s="13"/>
      <c r="Z70" s="13"/>
      <c r="AA70" s="13"/>
      <c r="AB70" s="7"/>
      <c r="AC70" s="29">
        <v>0</v>
      </c>
    </row>
    <row r="71" spans="1:31" hidden="1" x14ac:dyDescent="0.2">
      <c r="W71" s="10"/>
      <c r="X71" s="15"/>
      <c r="Y71" s="12"/>
      <c r="AC71" s="29"/>
    </row>
    <row r="72" spans="1:31" x14ac:dyDescent="0.2">
      <c r="A72" s="40"/>
      <c r="W72" s="10"/>
      <c r="X72" s="10"/>
      <c r="Y72" s="10"/>
      <c r="AC72" s="29"/>
    </row>
    <row r="73" spans="1:31" x14ac:dyDescent="0.2">
      <c r="A73" s="40"/>
      <c r="W73" s="10"/>
      <c r="X73" s="10"/>
      <c r="Y73" s="10"/>
      <c r="AC73" s="29"/>
    </row>
    <row r="74" spans="1:31" x14ac:dyDescent="0.2">
      <c r="A74" s="40"/>
      <c r="W74" s="10"/>
      <c r="X74" s="10"/>
      <c r="Y74" s="10"/>
      <c r="AC74" s="29"/>
    </row>
    <row r="75" spans="1:31" x14ac:dyDescent="0.2">
      <c r="A75" s="40"/>
      <c r="W75" s="10"/>
      <c r="X75" s="10"/>
      <c r="Y75" s="10"/>
      <c r="AC75" s="29"/>
    </row>
    <row r="76" spans="1:31" x14ac:dyDescent="0.2">
      <c r="A76" s="40"/>
      <c r="W76" s="10"/>
      <c r="X76" s="10"/>
      <c r="Y76" s="10"/>
      <c r="AC76" s="29"/>
    </row>
    <row r="77" spans="1:31" x14ac:dyDescent="0.2">
      <c r="A77" s="40"/>
      <c r="W77" s="10"/>
      <c r="X77" s="10"/>
      <c r="Y77" s="10"/>
      <c r="AC77" s="29"/>
    </row>
    <row r="78" spans="1:31" x14ac:dyDescent="0.2">
      <c r="A78" s="40"/>
      <c r="W78" s="10"/>
      <c r="X78" s="10"/>
      <c r="Y78" s="10"/>
      <c r="AC78" s="29"/>
    </row>
    <row r="79" spans="1:31" x14ac:dyDescent="0.2">
      <c r="A79" s="40"/>
      <c r="W79" s="10"/>
      <c r="X79" s="10"/>
      <c r="Y79" s="10"/>
      <c r="AC79" s="29"/>
    </row>
    <row r="80" spans="1:31" x14ac:dyDescent="0.2">
      <c r="A80" s="40"/>
      <c r="W80" s="10"/>
      <c r="X80" s="10"/>
      <c r="Y80" s="10"/>
      <c r="AC80" s="29"/>
    </row>
    <row r="81" spans="1:29" x14ac:dyDescent="0.2">
      <c r="A81" s="40"/>
      <c r="W81" s="10"/>
      <c r="X81" s="10"/>
      <c r="Y81" s="10"/>
      <c r="AC81" s="29"/>
    </row>
    <row r="82" spans="1:29" x14ac:dyDescent="0.2">
      <c r="A82" s="40"/>
      <c r="W82" s="10"/>
      <c r="X82" s="10"/>
      <c r="Y82" s="10"/>
      <c r="AC82" s="29"/>
    </row>
    <row r="83" spans="1:29" x14ac:dyDescent="0.2">
      <c r="A83" s="40"/>
      <c r="W83" s="10"/>
      <c r="X83" s="10"/>
      <c r="Y83" s="10"/>
      <c r="AC83" s="29"/>
    </row>
    <row r="84" spans="1:29" x14ac:dyDescent="0.2">
      <c r="A84" s="40"/>
      <c r="W84" s="10"/>
      <c r="X84" s="10"/>
      <c r="Y84" s="10"/>
      <c r="AC84" s="29"/>
    </row>
    <row r="85" spans="1:29" x14ac:dyDescent="0.2">
      <c r="A85" s="40"/>
      <c r="W85" s="10"/>
      <c r="X85" s="10"/>
      <c r="Y85" s="10"/>
      <c r="AC85" s="29"/>
    </row>
    <row r="86" spans="1:29" x14ac:dyDescent="0.2">
      <c r="A86" s="40"/>
      <c r="W86" s="10"/>
      <c r="X86" s="10"/>
      <c r="Y86" s="10"/>
      <c r="AC86" s="29"/>
    </row>
    <row r="87" spans="1:29" x14ac:dyDescent="0.2">
      <c r="A87" s="40"/>
      <c r="W87" s="10"/>
      <c r="X87" s="10"/>
      <c r="Y87" s="10"/>
      <c r="AC87" s="29"/>
    </row>
    <row r="88" spans="1:29" x14ac:dyDescent="0.2">
      <c r="A88" s="40"/>
      <c r="W88" s="10"/>
      <c r="X88" s="10"/>
      <c r="Y88" s="10"/>
      <c r="AC88" s="29"/>
    </row>
    <row r="89" spans="1:29" x14ac:dyDescent="0.2">
      <c r="A89" s="40"/>
      <c r="W89" s="10"/>
      <c r="X89" s="10"/>
      <c r="Y89" s="10"/>
      <c r="AC89" s="29"/>
    </row>
    <row r="90" spans="1:29" x14ac:dyDescent="0.2">
      <c r="A90" s="40"/>
      <c r="W90" s="10"/>
      <c r="X90" s="10"/>
      <c r="Y90" s="10"/>
      <c r="AC90" s="29"/>
    </row>
    <row r="91" spans="1:29" x14ac:dyDescent="0.2">
      <c r="A91" s="40"/>
      <c r="W91" s="10"/>
      <c r="X91" s="10"/>
      <c r="Y91" s="10"/>
      <c r="AC91" s="29"/>
    </row>
    <row r="92" spans="1:29" x14ac:dyDescent="0.2">
      <c r="A92" s="40"/>
      <c r="W92" s="10"/>
      <c r="X92" s="10"/>
      <c r="Y92" s="10"/>
      <c r="AC92" s="29"/>
    </row>
    <row r="93" spans="1:29" x14ac:dyDescent="0.2">
      <c r="A93" s="40"/>
      <c r="W93" s="10"/>
      <c r="X93" s="10"/>
      <c r="Y93" s="10"/>
      <c r="AC93" s="29"/>
    </row>
    <row r="94" spans="1:29" x14ac:dyDescent="0.2">
      <c r="A94" s="40"/>
      <c r="W94" s="10"/>
      <c r="X94" s="10"/>
      <c r="Y94" s="10"/>
      <c r="AC94" s="29"/>
    </row>
    <row r="95" spans="1:29" x14ac:dyDescent="0.2">
      <c r="A95" s="40"/>
      <c r="W95" s="10"/>
      <c r="X95" s="10"/>
      <c r="Y95" s="10"/>
      <c r="AC95" s="29"/>
    </row>
    <row r="96" spans="1:29" x14ac:dyDescent="0.2">
      <c r="A96" s="40"/>
      <c r="W96" s="10"/>
      <c r="X96" s="10"/>
      <c r="Y96" s="10"/>
      <c r="AC96" s="29"/>
    </row>
    <row r="97" spans="1:29" x14ac:dyDescent="0.2">
      <c r="A97" s="40"/>
      <c r="W97" s="10"/>
      <c r="X97" s="10"/>
      <c r="Y97" s="10"/>
      <c r="AC97" s="30"/>
    </row>
    <row r="98" spans="1:29" x14ac:dyDescent="0.2">
      <c r="A98" s="40"/>
      <c r="W98" s="10"/>
      <c r="X98" s="10"/>
      <c r="Y98" s="10"/>
      <c r="AC98" s="30"/>
    </row>
    <row r="99" spans="1:29" x14ac:dyDescent="0.2">
      <c r="A99" s="40"/>
      <c r="W99" s="10"/>
      <c r="X99" s="10"/>
      <c r="Y99" s="10"/>
      <c r="AC99" s="30"/>
    </row>
    <row r="100" spans="1:29" x14ac:dyDescent="0.2">
      <c r="A100" s="40"/>
      <c r="W100" s="10"/>
      <c r="X100" s="10"/>
      <c r="Y100" s="10"/>
      <c r="AC100" s="30"/>
    </row>
    <row r="101" spans="1:29" x14ac:dyDescent="0.2">
      <c r="A101" s="40"/>
      <c r="W101" s="10"/>
      <c r="X101" s="10"/>
      <c r="Y101" s="10"/>
      <c r="AC101" s="30"/>
    </row>
    <row r="102" spans="1:29" x14ac:dyDescent="0.2">
      <c r="A102" s="40"/>
      <c r="W102" s="10"/>
      <c r="X102" s="10"/>
      <c r="Y102" s="10"/>
      <c r="AC102" s="30"/>
    </row>
    <row r="103" spans="1:29" x14ac:dyDescent="0.2">
      <c r="A103" s="40"/>
      <c r="W103" s="10"/>
      <c r="X103" s="10"/>
      <c r="Y103" s="10"/>
      <c r="AC103" s="30"/>
    </row>
    <row r="104" spans="1:29" x14ac:dyDescent="0.2">
      <c r="A104" s="40"/>
      <c r="W104" s="10"/>
      <c r="X104" s="10"/>
      <c r="Y104" s="10"/>
      <c r="AC104" s="30"/>
    </row>
    <row r="105" spans="1:29" x14ac:dyDescent="0.2">
      <c r="A105" s="40"/>
      <c r="W105" s="10"/>
      <c r="X105" s="10"/>
      <c r="Y105" s="10"/>
      <c r="AC105" s="30"/>
    </row>
    <row r="106" spans="1:29" x14ac:dyDescent="0.2">
      <c r="A106" s="40"/>
      <c r="W106" s="10"/>
      <c r="X106" s="10"/>
      <c r="Y106" s="10"/>
      <c r="AC106" s="30"/>
    </row>
    <row r="107" spans="1:29" x14ac:dyDescent="0.2">
      <c r="A107" s="40"/>
      <c r="W107" s="10"/>
      <c r="X107" s="14"/>
      <c r="Y107" s="11"/>
      <c r="AC107" s="30"/>
    </row>
    <row r="108" spans="1:29" x14ac:dyDescent="0.2">
      <c r="A108" s="40"/>
      <c r="W108" s="10"/>
    </row>
    <row r="109" spans="1:29" x14ac:dyDescent="0.2">
      <c r="A109" s="40"/>
      <c r="W109" s="10"/>
    </row>
    <row r="110" spans="1:29" x14ac:dyDescent="0.2">
      <c r="A110" s="40"/>
      <c r="W110" s="10"/>
    </row>
    <row r="111" spans="1:29" x14ac:dyDescent="0.2">
      <c r="A111" s="40"/>
      <c r="W111" s="10"/>
    </row>
    <row r="112" spans="1:29" x14ac:dyDescent="0.2">
      <c r="A112" s="40"/>
      <c r="W112" s="10"/>
    </row>
    <row r="113" spans="1:23" x14ac:dyDescent="0.2">
      <c r="A113" s="40"/>
      <c r="W113" s="10"/>
    </row>
    <row r="114" spans="1:23" x14ac:dyDescent="0.2">
      <c r="A114" s="40"/>
      <c r="W114" s="10"/>
    </row>
    <row r="115" spans="1:23" x14ac:dyDescent="0.2">
      <c r="A115" s="40"/>
      <c r="W115" s="10"/>
    </row>
    <row r="116" spans="1:23" x14ac:dyDescent="0.2">
      <c r="A116" s="40"/>
      <c r="W116" s="10"/>
    </row>
    <row r="117" spans="1:23" x14ac:dyDescent="0.2">
      <c r="A117" s="40"/>
      <c r="W117" s="10"/>
    </row>
    <row r="118" spans="1:23" x14ac:dyDescent="0.2">
      <c r="A118" s="40"/>
      <c r="W118" s="10"/>
    </row>
    <row r="119" spans="1:23" x14ac:dyDescent="0.2">
      <c r="A119" s="40"/>
      <c r="W119" s="10"/>
    </row>
    <row r="120" spans="1:23" x14ac:dyDescent="0.2">
      <c r="A120" s="40"/>
      <c r="W120" s="10"/>
    </row>
    <row r="121" spans="1:23" x14ac:dyDescent="0.2">
      <c r="A121" s="40"/>
      <c r="W121" s="10"/>
    </row>
    <row r="122" spans="1:23" x14ac:dyDescent="0.2">
      <c r="A122" s="40"/>
      <c r="W122" s="10"/>
    </row>
    <row r="123" spans="1:23" x14ac:dyDescent="0.2">
      <c r="A123" s="40"/>
      <c r="W123" s="10"/>
    </row>
    <row r="124" spans="1:23" x14ac:dyDescent="0.2">
      <c r="A124" s="40"/>
      <c r="W124" s="10"/>
    </row>
    <row r="125" spans="1:23" x14ac:dyDescent="0.2">
      <c r="A125" s="40"/>
      <c r="W125" s="10"/>
    </row>
    <row r="126" spans="1:23" x14ac:dyDescent="0.2">
      <c r="A126" s="40"/>
      <c r="W126" s="10"/>
    </row>
    <row r="127" spans="1:23" x14ac:dyDescent="0.2">
      <c r="A127" s="40"/>
      <c r="W127" s="10"/>
    </row>
    <row r="128" spans="1:23" x14ac:dyDescent="0.2">
      <c r="A128" s="40"/>
      <c r="W128" s="10"/>
    </row>
    <row r="129" spans="1:23" x14ac:dyDescent="0.2">
      <c r="A129" s="40"/>
      <c r="W129" s="10"/>
    </row>
    <row r="130" spans="1:23" x14ac:dyDescent="0.2">
      <c r="A130" s="40"/>
      <c r="W130" s="10"/>
    </row>
    <row r="131" spans="1:23" x14ac:dyDescent="0.2">
      <c r="A131" s="40"/>
      <c r="W131" s="10"/>
    </row>
    <row r="132" spans="1:23" x14ac:dyDescent="0.2">
      <c r="A132" s="40"/>
      <c r="W132" s="10"/>
    </row>
    <row r="133" spans="1:23" x14ac:dyDescent="0.2">
      <c r="A133" s="40"/>
      <c r="W133" s="10"/>
    </row>
    <row r="134" spans="1:23" x14ac:dyDescent="0.2">
      <c r="A134" s="40"/>
      <c r="W134" s="10"/>
    </row>
    <row r="135" spans="1:23" x14ac:dyDescent="0.2">
      <c r="A135" s="40"/>
      <c r="W135" s="10"/>
    </row>
    <row r="136" spans="1:23" x14ac:dyDescent="0.2">
      <c r="A136" s="40"/>
      <c r="W136" s="10"/>
    </row>
    <row r="137" spans="1:23" x14ac:dyDescent="0.2">
      <c r="A137" s="40"/>
      <c r="W137" s="10"/>
    </row>
    <row r="138" spans="1:23" x14ac:dyDescent="0.2">
      <c r="A138" s="40"/>
      <c r="W138" s="10"/>
    </row>
    <row r="139" spans="1:23" x14ac:dyDescent="0.2">
      <c r="A139" s="40"/>
      <c r="W139" s="10"/>
    </row>
    <row r="140" spans="1:23" x14ac:dyDescent="0.2">
      <c r="A140" s="40"/>
      <c r="W140" s="10"/>
    </row>
    <row r="141" spans="1:23" x14ac:dyDescent="0.2">
      <c r="A141" s="40"/>
      <c r="W141" s="10"/>
    </row>
    <row r="142" spans="1:23" x14ac:dyDescent="0.2">
      <c r="A142" s="40"/>
      <c r="W142" s="10"/>
    </row>
    <row r="143" spans="1:23" x14ac:dyDescent="0.2">
      <c r="A143" s="40"/>
      <c r="W143" s="10"/>
    </row>
    <row r="144" spans="1:23" x14ac:dyDescent="0.2">
      <c r="A144" s="40"/>
      <c r="W144" s="10"/>
    </row>
    <row r="145" spans="1:23" x14ac:dyDescent="0.2">
      <c r="A145" s="40"/>
      <c r="W145" s="10"/>
    </row>
    <row r="146" spans="1:23" x14ac:dyDescent="0.2">
      <c r="A146" s="40"/>
      <c r="W146" s="10"/>
    </row>
    <row r="147" spans="1:23" x14ac:dyDescent="0.2">
      <c r="A147" s="40"/>
      <c r="W147" s="10"/>
    </row>
    <row r="148" spans="1:23" x14ac:dyDescent="0.2">
      <c r="A148" s="40"/>
      <c r="W148" s="10"/>
    </row>
    <row r="149" spans="1:23" x14ac:dyDescent="0.2">
      <c r="A149" s="40"/>
      <c r="W149" s="10"/>
    </row>
    <row r="150" spans="1:23" x14ac:dyDescent="0.2">
      <c r="A150" s="40"/>
      <c r="W150" s="10"/>
    </row>
    <row r="151" spans="1:23" x14ac:dyDescent="0.2">
      <c r="A151" s="40"/>
      <c r="W151" s="10"/>
    </row>
    <row r="152" spans="1:23" x14ac:dyDescent="0.2">
      <c r="A152" s="40"/>
      <c r="W152" s="10"/>
    </row>
    <row r="153" spans="1:23" x14ac:dyDescent="0.2">
      <c r="A153" s="40"/>
      <c r="W153" s="10"/>
    </row>
    <row r="154" spans="1:23" x14ac:dyDescent="0.2">
      <c r="A154" s="40"/>
      <c r="W154" s="10"/>
    </row>
    <row r="155" spans="1:23" x14ac:dyDescent="0.2">
      <c r="A155" s="40"/>
      <c r="W155" s="10"/>
    </row>
    <row r="156" spans="1:23" x14ac:dyDescent="0.2">
      <c r="A156" s="40"/>
      <c r="W156" s="10"/>
    </row>
    <row r="157" spans="1:23" x14ac:dyDescent="0.2">
      <c r="A157" s="40"/>
      <c r="W157" s="10"/>
    </row>
    <row r="158" spans="1:23" x14ac:dyDescent="0.2">
      <c r="A158" s="40"/>
      <c r="W158" s="10"/>
    </row>
    <row r="159" spans="1:23" x14ac:dyDescent="0.2">
      <c r="A159" s="40"/>
      <c r="W159" s="10"/>
    </row>
    <row r="160" spans="1:23" x14ac:dyDescent="0.2">
      <c r="A160" s="40"/>
      <c r="W160" s="10"/>
    </row>
    <row r="161" spans="1:23" x14ac:dyDescent="0.2">
      <c r="A161" s="40"/>
      <c r="W161" s="10"/>
    </row>
    <row r="162" spans="1:23" x14ac:dyDescent="0.2">
      <c r="A162" s="40"/>
      <c r="W162" s="10"/>
    </row>
    <row r="163" spans="1:23" x14ac:dyDescent="0.2">
      <c r="A163" s="40"/>
      <c r="W163" s="10"/>
    </row>
    <row r="164" spans="1:23" x14ac:dyDescent="0.2">
      <c r="A164" s="40"/>
      <c r="W164" s="10"/>
    </row>
    <row r="165" spans="1:23" x14ac:dyDescent="0.2">
      <c r="A165" s="40"/>
      <c r="W165" s="10"/>
    </row>
    <row r="166" spans="1:23" x14ac:dyDescent="0.2">
      <c r="A166" s="40"/>
      <c r="W166" s="10"/>
    </row>
    <row r="167" spans="1:23" x14ac:dyDescent="0.2">
      <c r="A167" s="40"/>
      <c r="W167" s="14"/>
    </row>
    <row r="168" spans="1:23" x14ac:dyDescent="0.2">
      <c r="A168" s="40"/>
    </row>
    <row r="169" spans="1:23" x14ac:dyDescent="0.2">
      <c r="A169" s="40"/>
    </row>
    <row r="170" spans="1:23" x14ac:dyDescent="0.2">
      <c r="A170" s="40"/>
    </row>
    <row r="171" spans="1:23" x14ac:dyDescent="0.2">
      <c r="A171" s="40"/>
    </row>
    <row r="172" spans="1:23" x14ac:dyDescent="0.2">
      <c r="A172" s="40"/>
    </row>
    <row r="173" spans="1:23" x14ac:dyDescent="0.2">
      <c r="A173" s="40"/>
    </row>
    <row r="174" spans="1:23" x14ac:dyDescent="0.2">
      <c r="A174" s="40"/>
    </row>
    <row r="175" spans="1:23" x14ac:dyDescent="0.2">
      <c r="A175" s="40"/>
    </row>
    <row r="176" spans="1:23" x14ac:dyDescent="0.2">
      <c r="A176" s="40"/>
    </row>
    <row r="177" spans="1:1" x14ac:dyDescent="0.2">
      <c r="A177" s="40"/>
    </row>
    <row r="236" spans="2:5" x14ac:dyDescent="0.2">
      <c r="B236" t="s">
        <v>165</v>
      </c>
      <c r="D236">
        <v>135</v>
      </c>
    </row>
    <row r="237" spans="2:5" x14ac:dyDescent="0.2">
      <c r="B237" t="s">
        <v>166</v>
      </c>
      <c r="D237">
        <v>135</v>
      </c>
      <c r="E237">
        <v>150</v>
      </c>
    </row>
    <row r="238" spans="2:5" x14ac:dyDescent="0.2">
      <c r="B238" t="s">
        <v>167</v>
      </c>
      <c r="D238">
        <v>135</v>
      </c>
    </row>
    <row r="239" spans="2:5" x14ac:dyDescent="0.2">
      <c r="B239" t="s">
        <v>168</v>
      </c>
      <c r="D239">
        <v>135</v>
      </c>
    </row>
  </sheetData>
  <sortState ref="A2:AD72">
    <sortCondition descending="1" ref="AC2:AC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Freshman 2019</vt:lpstr>
      <vt:lpstr>Returners 2019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2019-04-02T23:03:22Z</dcterms:created>
  <dcterms:modified xsi:type="dcterms:W3CDTF">2019-07-22T18:21:22Z</dcterms:modified>
  <cp:category/>
  <cp:contentStatus/>
</cp:coreProperties>
</file>